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<sst xmlns="http://schemas.openxmlformats.org/spreadsheetml/2006/main" count="73" uniqueCount="44">
  <si>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梁子湖区2025年度衔接推进乡村振兴补助资金和项目安排计划</t>
  </si>
  <si>
    <t>序号</t>
  </si>
  <si>
    <t>名称</t>
  </si>
  <si>
    <t>项目建设地点</t>
  </si>
  <si>
    <t>主管单位</t>
  </si>
  <si>
    <t>资金来源</t>
  </si>
  <si>
    <t>资金安排</t>
  </si>
  <si>
    <t>镇</t>
  </si>
  <si>
    <t>村</t>
  </si>
  <si>
    <t>中央</t>
  </si>
  <si>
    <t>省</t>
  </si>
  <si>
    <t>市</t>
  </si>
  <si>
    <t>区</t>
  </si>
  <si>
    <t>伯岩村生态农业综合体</t>
  </si>
  <si>
    <t>东沟镇</t>
  </si>
  <si>
    <t>伯岩村</t>
  </si>
  <si>
    <t>太和镇服装产业园项目（一期项目）</t>
  </si>
  <si>
    <t>太和镇</t>
  </si>
  <si>
    <t>谢培村</t>
  </si>
  <si>
    <t>创新筑梦·巾帼赋能2025年梁子湖区妇女创业就业技能培训</t>
  </si>
  <si>
    <t>梁子湖区</t>
  </si>
  <si>
    <t>区妇联</t>
  </si>
  <si>
    <t>脱贫人口小额信贷贴息</t>
  </si>
  <si>
    <t>区政府办</t>
  </si>
  <si>
    <t>脱贫人口外出务工一次性交通补贴</t>
  </si>
  <si>
    <t>区人社局</t>
  </si>
  <si>
    <t>就业创业培训生活费补贴</t>
  </si>
  <si>
    <t>生态文明公益性岗位补助</t>
  </si>
  <si>
    <t>脱贫户（监测户）自来水户户通补贴</t>
  </si>
  <si>
    <t>区水利和湖泊局</t>
  </si>
  <si>
    <t>农村饮水工程示范提升项目</t>
  </si>
  <si>
    <t>雨露计划</t>
  </si>
  <si>
    <t>区农业农村局</t>
  </si>
  <si>
    <t>驻村工作队驻点村帮扶政策落实资金</t>
  </si>
  <si>
    <t>动态监测和帮扶政策落实资金</t>
  </si>
  <si>
    <t>光伏电站搬迁</t>
  </si>
  <si>
    <t>农村直播培训</t>
  </si>
  <si>
    <t>农业规模化经营补助</t>
  </si>
  <si>
    <t>农业产业帮扶技术指导员宣传培训补助</t>
  </si>
  <si>
    <t>农村致富带头人培育培训补助</t>
  </si>
  <si>
    <t>2025年十大民生农村路灯建设项目</t>
  </si>
  <si>
    <t>工匠培训</t>
  </si>
  <si>
    <t>区住建局</t>
  </si>
  <si>
    <t>资金合计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</si>
</sst>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22"/>
      <color theme="1"/>
      <name val="新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rgb="FF000000"/>
      <name val="新宋体"/>
      <charset val="134"/>
    </font>
    <font>
      <b/>
      <sz val="22"/>
      <color rgb="FF000000"/>
      <name val="新宋体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80" zoomScaleNormal="80" workbookViewId="0">
      <selection activeCell="F23" sqref="F23:J23"/>
    </sheetView>
  </sheetViews>
  <sheetFormatPr defaultColWidth="9" defaultRowHeight="13.5"/>
  <cols>
    <col min="1" max="1" width="24.25" style="6" customWidth="1"/>
    <col min="2" max="2" width="52.8083333333333" style="6" customWidth="1"/>
    <col min="3" max="5" width="24.25" style="6" customWidth="1"/>
    <col min="6" max="6" width="16.25" style="6" customWidth="1"/>
    <col min="7" max="8" width="13.75" style="6" customWidth="1"/>
    <col min="9" max="9" width="16.75" style="6" customWidth="1"/>
    <col min="10" max="10" width="23.125" style="6" customWidth="1"/>
    <col min="11" max="16384" width="9" style="6"/>
  </cols>
  <sheetData>
    <row r="1" s="1" customFormat="1" ht="6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7" customHeight="1" spans="1:10">
      <c r="A2" s="8" t="s">
        <v>1</v>
      </c>
      <c r="B2" s="8" t="s">
        <v>2</v>
      </c>
      <c r="C2" s="9" t="s">
        <v>3</v>
      </c>
      <c r="D2" s="9"/>
      <c r="E2" s="8" t="s">
        <v>4</v>
      </c>
      <c r="F2" s="9" t="s">
        <v>5</v>
      </c>
      <c r="G2" s="9"/>
      <c r="H2" s="9"/>
      <c r="I2" s="9"/>
      <c r="J2" s="8" t="s">
        <v>6</v>
      </c>
    </row>
    <row r="3" s="3" customFormat="1" ht="59" customHeight="1" spans="1:10">
      <c r="A3" s="9"/>
      <c r="B3" s="9"/>
      <c r="C3" s="10" t="s">
        <v>7</v>
      </c>
      <c r="D3" s="10" t="s">
        <v>8</v>
      </c>
      <c r="E3" s="9"/>
      <c r="F3" s="10" t="s">
        <v>9</v>
      </c>
      <c r="G3" s="10" t="s">
        <v>10</v>
      </c>
      <c r="H3" s="10" t="s">
        <v>11</v>
      </c>
      <c r="I3" s="10" t="s">
        <v>12</v>
      </c>
      <c r="J3" s="9"/>
    </row>
    <row r="4" s="4" customFormat="1" ht="50" customHeight="1" spans="1:10">
      <c r="A4" s="11">
        <v>1</v>
      </c>
      <c r="B4" s="11" t="s">
        <v>13</v>
      </c>
      <c r="C4" s="11" t="s">
        <v>14</v>
      </c>
      <c r="D4" s="11" t="s">
        <v>15</v>
      </c>
      <c r="E4" s="11" t="s">
        <v>14</v>
      </c>
      <c r="F4" s="11">
        <v>350</v>
      </c>
      <c r="G4" s="11"/>
      <c r="H4" s="11"/>
      <c r="I4" s="11"/>
      <c r="J4" s="11">
        <f t="shared" ref="J4:J23" si="0">I4+F4</f>
        <v>350</v>
      </c>
    </row>
    <row r="5" s="4" customFormat="1" ht="50" customHeight="1" spans="1:10">
      <c r="A5" s="11">
        <v>2</v>
      </c>
      <c r="B5" s="11" t="s">
        <v>16</v>
      </c>
      <c r="C5" s="11" t="s">
        <v>17</v>
      </c>
      <c r="D5" s="11" t="s">
        <v>18</v>
      </c>
      <c r="E5" s="11" t="s">
        <v>17</v>
      </c>
      <c r="F5" s="11">
        <v>480</v>
      </c>
      <c r="G5" s="11"/>
      <c r="H5" s="11"/>
      <c r="I5" s="11"/>
      <c r="J5" s="11">
        <f t="shared" si="0"/>
        <v>480</v>
      </c>
    </row>
    <row r="6" s="4" customFormat="1" ht="79" customHeight="1" spans="1:10">
      <c r="A6" s="11">
        <v>3</v>
      </c>
      <c r="B6" s="12" t="s">
        <v>19</v>
      </c>
      <c r="C6" s="11" t="s">
        <v>20</v>
      </c>
      <c r="D6" s="11"/>
      <c r="E6" s="13" t="s">
        <v>21</v>
      </c>
      <c r="F6" s="11"/>
      <c r="G6" s="11"/>
      <c r="H6" s="11"/>
      <c r="I6" s="11">
        <v>18</v>
      </c>
      <c r="J6" s="11">
        <f t="shared" si="0"/>
        <v>18</v>
      </c>
    </row>
    <row r="7" s="4" customFormat="1" ht="50" customHeight="1" spans="1:10">
      <c r="A7" s="11">
        <v>4</v>
      </c>
      <c r="B7" s="12" t="s">
        <v>22</v>
      </c>
      <c r="C7" s="11" t="s">
        <v>20</v>
      </c>
      <c r="D7" s="11"/>
      <c r="E7" s="13" t="s">
        <v>23</v>
      </c>
      <c r="F7" s="11">
        <v>40</v>
      </c>
      <c r="G7" s="11"/>
      <c r="H7" s="11"/>
      <c r="I7" s="19">
        <v>56</v>
      </c>
      <c r="J7" s="11">
        <f t="shared" si="0"/>
        <v>96</v>
      </c>
    </row>
    <row r="8" s="4" customFormat="1" ht="50" customHeight="1" spans="1:10">
      <c r="A8" s="11">
        <v>5</v>
      </c>
      <c r="B8" s="14" t="s">
        <v>24</v>
      </c>
      <c r="C8" s="11" t="s">
        <v>20</v>
      </c>
      <c r="D8" s="11"/>
      <c r="E8" s="11" t="s">
        <v>25</v>
      </c>
      <c r="F8" s="11"/>
      <c r="G8" s="11"/>
      <c r="H8" s="11"/>
      <c r="I8" s="20">
        <v>19</v>
      </c>
      <c r="J8" s="11">
        <f t="shared" si="0"/>
        <v>19</v>
      </c>
    </row>
    <row r="9" s="4" customFormat="1" ht="50" customHeight="1" spans="1:10">
      <c r="A9" s="11">
        <v>6</v>
      </c>
      <c r="B9" s="14" t="s">
        <v>26</v>
      </c>
      <c r="C9" s="11" t="s">
        <v>20</v>
      </c>
      <c r="D9" s="11"/>
      <c r="E9" s="11" t="s">
        <v>25</v>
      </c>
      <c r="F9" s="11"/>
      <c r="G9" s="11"/>
      <c r="H9" s="11"/>
      <c r="I9" s="20">
        <v>17.5</v>
      </c>
      <c r="J9" s="11">
        <f t="shared" si="0"/>
        <v>17.5</v>
      </c>
    </row>
    <row r="10" s="4" customFormat="1" ht="50" customHeight="1" spans="1:10">
      <c r="A10" s="11">
        <v>7</v>
      </c>
      <c r="B10" s="14" t="s">
        <v>27</v>
      </c>
      <c r="C10" s="11" t="s">
        <v>20</v>
      </c>
      <c r="D10" s="11"/>
      <c r="E10" s="11" t="s">
        <v>25</v>
      </c>
      <c r="F10" s="11">
        <v>40</v>
      </c>
      <c r="G10" s="11"/>
      <c r="H10" s="11"/>
      <c r="I10" s="20">
        <v>60.656</v>
      </c>
      <c r="J10" s="11">
        <f t="shared" si="0"/>
        <v>100.656</v>
      </c>
    </row>
    <row r="11" s="4" customFormat="1" ht="50" customHeight="1" spans="1:10">
      <c r="A11" s="11">
        <v>8</v>
      </c>
      <c r="B11" s="14" t="s">
        <v>28</v>
      </c>
      <c r="C11" s="11" t="s">
        <v>20</v>
      </c>
      <c r="D11" s="11"/>
      <c r="E11" s="11" t="s">
        <v>29</v>
      </c>
      <c r="F11" s="11"/>
      <c r="G11" s="11"/>
      <c r="H11" s="11"/>
      <c r="I11" s="19">
        <v>19.8</v>
      </c>
      <c r="J11" s="11">
        <f t="shared" si="0"/>
        <v>19.8</v>
      </c>
    </row>
    <row r="12" s="4" customFormat="1" ht="50" customHeight="1" spans="1:10">
      <c r="A12" s="11">
        <v>9</v>
      </c>
      <c r="B12" s="14" t="s">
        <v>30</v>
      </c>
      <c r="C12" s="11" t="s">
        <v>20</v>
      </c>
      <c r="D12" s="11"/>
      <c r="E12" s="11" t="s">
        <v>29</v>
      </c>
      <c r="F12" s="11"/>
      <c r="G12" s="11"/>
      <c r="H12" s="11"/>
      <c r="I12" s="20">
        <v>50</v>
      </c>
      <c r="J12" s="11">
        <f t="shared" si="0"/>
        <v>50</v>
      </c>
    </row>
    <row r="13" s="4" customFormat="1" ht="50" customHeight="1" spans="1:10">
      <c r="A13" s="11">
        <v>10</v>
      </c>
      <c r="B13" s="12" t="s">
        <v>31</v>
      </c>
      <c r="C13" s="11" t="s">
        <v>20</v>
      </c>
      <c r="D13" s="11"/>
      <c r="E13" s="11" t="s">
        <v>32</v>
      </c>
      <c r="F13" s="11"/>
      <c r="G13" s="11"/>
      <c r="H13" s="11"/>
      <c r="I13" s="20">
        <v>450</v>
      </c>
      <c r="J13" s="11">
        <f t="shared" si="0"/>
        <v>450</v>
      </c>
    </row>
    <row r="14" s="4" customFormat="1" ht="50" customHeight="1" spans="1:10">
      <c r="A14" s="11">
        <v>11</v>
      </c>
      <c r="B14" s="14" t="s">
        <v>33</v>
      </c>
      <c r="C14" s="11" t="s">
        <v>20</v>
      </c>
      <c r="D14" s="11"/>
      <c r="E14" s="11" t="s">
        <v>32</v>
      </c>
      <c r="F14" s="11"/>
      <c r="G14" s="11"/>
      <c r="H14" s="11"/>
      <c r="I14" s="20">
        <v>120</v>
      </c>
      <c r="J14" s="11">
        <f t="shared" si="0"/>
        <v>120</v>
      </c>
    </row>
    <row r="15" s="4" customFormat="1" ht="50" customHeight="1" spans="1:10">
      <c r="A15" s="11">
        <v>12</v>
      </c>
      <c r="B15" s="14" t="s">
        <v>34</v>
      </c>
      <c r="C15" s="11" t="s">
        <v>20</v>
      </c>
      <c r="D15" s="11"/>
      <c r="E15" s="11" t="s">
        <v>32</v>
      </c>
      <c r="F15" s="11">
        <v>89</v>
      </c>
      <c r="G15" s="11"/>
      <c r="H15" s="11"/>
      <c r="I15" s="20">
        <v>141</v>
      </c>
      <c r="J15" s="11">
        <f t="shared" si="0"/>
        <v>230</v>
      </c>
    </row>
    <row r="16" s="4" customFormat="1" ht="50" customHeight="1" spans="1:10">
      <c r="A16" s="11">
        <v>13</v>
      </c>
      <c r="B16" s="14" t="s">
        <v>35</v>
      </c>
      <c r="C16" s="11" t="s">
        <v>20</v>
      </c>
      <c r="D16" s="11"/>
      <c r="E16" s="11" t="s">
        <v>32</v>
      </c>
      <c r="F16" s="11"/>
      <c r="G16" s="11"/>
      <c r="H16" s="11"/>
      <c r="I16" s="20">
        <v>260</v>
      </c>
      <c r="J16" s="11">
        <f t="shared" si="0"/>
        <v>260</v>
      </c>
    </row>
    <row r="17" s="4" customFormat="1" ht="50" customHeight="1" spans="1:10">
      <c r="A17" s="11">
        <v>14</v>
      </c>
      <c r="B17" s="12" t="s">
        <v>36</v>
      </c>
      <c r="C17" s="11" t="s">
        <v>20</v>
      </c>
      <c r="D17" s="11"/>
      <c r="E17" s="11" t="s">
        <v>32</v>
      </c>
      <c r="F17" s="11"/>
      <c r="G17" s="11"/>
      <c r="H17" s="11"/>
      <c r="I17" s="20">
        <v>20</v>
      </c>
      <c r="J17" s="11">
        <f t="shared" si="0"/>
        <v>20</v>
      </c>
    </row>
    <row r="18" s="4" customFormat="1" ht="50" customHeight="1" spans="1:10">
      <c r="A18" s="11">
        <v>15</v>
      </c>
      <c r="B18" s="14" t="s">
        <v>37</v>
      </c>
      <c r="C18" s="11" t="s">
        <v>20</v>
      </c>
      <c r="D18" s="11"/>
      <c r="E18" s="11" t="s">
        <v>32</v>
      </c>
      <c r="F18" s="11">
        <v>100</v>
      </c>
      <c r="G18" s="11"/>
      <c r="H18" s="11"/>
      <c r="I18" s="20">
        <v>400</v>
      </c>
      <c r="J18" s="11">
        <f t="shared" si="0"/>
        <v>500</v>
      </c>
    </row>
    <row r="19" s="4" customFormat="1" ht="50" customHeight="1" spans="1:10">
      <c r="A19" s="11">
        <v>16</v>
      </c>
      <c r="B19" s="12" t="s">
        <v>38</v>
      </c>
      <c r="C19" s="11" t="s">
        <v>20</v>
      </c>
      <c r="D19" s="11"/>
      <c r="E19" s="11" t="s">
        <v>32</v>
      </c>
      <c r="F19" s="11"/>
      <c r="G19" s="11"/>
      <c r="H19" s="11"/>
      <c r="I19" s="20">
        <v>10</v>
      </c>
      <c r="J19" s="11">
        <f t="shared" si="0"/>
        <v>10</v>
      </c>
    </row>
    <row r="20" s="4" customFormat="1" ht="50" customHeight="1" spans="1:10">
      <c r="A20" s="11">
        <v>17</v>
      </c>
      <c r="B20" s="14" t="s">
        <v>39</v>
      </c>
      <c r="C20" s="11" t="s">
        <v>20</v>
      </c>
      <c r="D20" s="11"/>
      <c r="E20" s="11" t="s">
        <v>32</v>
      </c>
      <c r="F20" s="11"/>
      <c r="G20" s="11"/>
      <c r="H20" s="11"/>
      <c r="I20" s="20">
        <v>5</v>
      </c>
      <c r="J20" s="11">
        <f t="shared" si="0"/>
        <v>5</v>
      </c>
    </row>
    <row r="21" s="4" customFormat="1" ht="50" customHeight="1" spans="1:10">
      <c r="A21" s="11">
        <v>18</v>
      </c>
      <c r="B21" s="12" t="s">
        <v>40</v>
      </c>
      <c r="C21" s="11" t="s">
        <v>20</v>
      </c>
      <c r="D21" s="11"/>
      <c r="E21" s="11" t="s">
        <v>32</v>
      </c>
      <c r="F21" s="11"/>
      <c r="G21" s="11"/>
      <c r="H21" s="11"/>
      <c r="I21" s="19">
        <v>25</v>
      </c>
      <c r="J21" s="11">
        <f t="shared" si="0"/>
        <v>25</v>
      </c>
    </row>
    <row r="22" s="4" customFormat="1" ht="50" customHeight="1" spans="1:10">
      <c r="A22" s="11">
        <v>19</v>
      </c>
      <c r="B22" s="12" t="s">
        <v>41</v>
      </c>
      <c r="C22" s="11" t="s">
        <v>20</v>
      </c>
      <c r="D22" s="11"/>
      <c r="E22" s="11" t="s">
        <v>42</v>
      </c>
      <c r="F22" s="11"/>
      <c r="G22" s="11"/>
      <c r="H22" s="11"/>
      <c r="I22" s="20">
        <v>20</v>
      </c>
      <c r="J22" s="11">
        <f t="shared" si="0"/>
        <v>20</v>
      </c>
    </row>
    <row r="23" s="5" customFormat="1" ht="75" customHeight="1" spans="1:10">
      <c r="A23" s="15" t="s">
        <v>43</v>
      </c>
      <c r="B23" s="16"/>
      <c r="C23" s="16"/>
      <c r="D23" s="16"/>
      <c r="E23" s="17"/>
      <c r="F23" s="18">
        <f>SUM(F4:F22)</f>
        <v>1099</v>
      </c>
      <c r="G23" s="18"/>
      <c r="H23" s="18"/>
      <c r="I23" s="18">
        <f>SUM(I4:I22)</f>
        <v>1691.956</v>
      </c>
      <c r="J23" s="18">
        <f t="shared" si="0"/>
        <v>2790.956</v>
      </c>
    </row>
  </sheetData>
  <mergeCells count="8">
    <mergeCell ref="A1:J1"/>
    <mergeCell ref="C2:D2"/>
    <mergeCell ref="F2:I2"/>
    <mergeCell ref="A23:E23"/>
    <mergeCell ref="A2:A3"/>
    <mergeCell ref="B2:B3"/>
    <mergeCell ref="E2:E3"/>
    <mergeCell ref="J2:J3"/>
  </mergeCells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夏夏_</cp:lastModifiedBy>
  <dcterms:created xsi:type="dcterms:W3CDTF">2023-05-12T11:15:00Z</dcterms:created>
  <dcterms:modified xsi:type="dcterms:W3CDTF">2025-02-28T02:43:17Z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940273D9239648BABDEB639A27A914F3_12</vt:lpwstr>
  </property>
</Properties>
</file>