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0275" tabRatio="756"/>
  </bookViews>
  <sheets>
    <sheet name="拨付情况" sheetId="7" r:id="rId1"/>
  </sheets>
  <definedNames>
    <definedName name="_xlnm._FilterDatabase" localSheetId="0" hidden="1">拨付情况!$A$2:$E$107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<sst xmlns="http://schemas.openxmlformats.org/spreadsheetml/2006/main" count="116" uniqueCount="100">
  <si>
    <t>梁子湖区2024年度衔接资金拨付情况表</t>
  </si>
  <si>
    <t>总到账资金</t>
  </si>
  <si>
    <t>已到账中央资金</t>
  </si>
  <si>
    <t>项目名称</t>
  </si>
  <si>
    <t>金额</t>
  </si>
  <si>
    <t>总支出资金</t>
  </si>
  <si>
    <r>
      <rPr>
        <b/>
        <sz val="16"/>
        <color theme="1"/>
        <rFont val="宋体"/>
        <charset val="134"/>
        <scheme val="minor"/>
      </rPr>
      <t>1384</t>
    </r>
    <r>
      <rPr>
        <sz val="16"/>
        <color theme="1"/>
        <rFont val="宋体"/>
        <charset val="134"/>
        <scheme val="minor"/>
      </rPr>
      <t>（第一批1047万、第一批60万 第二批277万）</t>
    </r>
  </si>
  <si>
    <t>1-3月份公益岗工资</t>
  </si>
  <si>
    <t>小额信用贷款贴息资金</t>
  </si>
  <si>
    <t>精准防贫保险资金</t>
  </si>
  <si>
    <t>梧桐湖园区 退耕还湿水草种植产业基地项目进度款（磨刀矶）</t>
  </si>
  <si>
    <t>太和镇 环湖特殊水产、绿色水草及精品果蔬种植项目85万（农科村）</t>
  </si>
  <si>
    <t>太和镇 幕阜山脉乡村振兴精品果蔬、中药产业发展项目85万元（马龙村）</t>
  </si>
  <si>
    <t>太和镇 幕阜山脉乡村振兴精品果蔬、中药产业发展示范片85万元（狮子口村）</t>
  </si>
  <si>
    <t>东沟镇 果蔬种植示范基地180万（刘河村）</t>
  </si>
  <si>
    <t>东沟镇 生态农业大棚基地200万（伯岩村）</t>
  </si>
  <si>
    <t>沼山镇（菊花基地水肥一体化建设）100万（王铺村）</t>
  </si>
  <si>
    <t>沼山镇 玫瑰花基地230万（楠竹村）</t>
  </si>
  <si>
    <t>国有沼山林场防护栏建设项目资金</t>
  </si>
  <si>
    <t>梧桐湖园区 磨刀矶外塝塘绿色稻虾混养产业基地一期建设项目（磨刀矶村）</t>
  </si>
  <si>
    <t>梧桐湖园区 鲊洲村区闲置厂房改造（鲊洲村）</t>
  </si>
  <si>
    <t>沼山镇 东井村绿色生态林果片区（东井村）</t>
  </si>
  <si>
    <t>沼山镇 沼山居委会农副产品加工基地（沼山居委会）</t>
  </si>
  <si>
    <t>沼山镇 抗旱沟渠全线改造（夏咀村）</t>
  </si>
  <si>
    <t>沼山镇 幸福园蔬菜种植基地（桐油村）</t>
  </si>
  <si>
    <t>农业规模化经营补助资金</t>
  </si>
  <si>
    <t>新型主体贷款贴息</t>
  </si>
  <si>
    <t>已到账省级资金</t>
  </si>
  <si>
    <r>
      <rPr>
        <b/>
        <sz val="16"/>
        <color theme="1"/>
        <rFont val="宋体"/>
        <charset val="134"/>
        <scheme val="minor"/>
      </rPr>
      <t>1035</t>
    </r>
    <r>
      <rPr>
        <sz val="16"/>
        <color theme="1"/>
        <rFont val="宋体"/>
        <charset val="134"/>
        <scheme val="minor"/>
      </rPr>
      <t>（第一批261万、第一批676万）(54万)(13万)（10万）（21万）</t>
    </r>
  </si>
  <si>
    <t>社会救助（农村低保、特困）</t>
  </si>
  <si>
    <t>梧桐湖园区 磨刀矶退耕还湿水草种植产业基地建设项目（磨刀矶村）</t>
  </si>
  <si>
    <t>村级集体经济发展</t>
  </si>
  <si>
    <t>梁子湖区沼山镇王铺村“十大民生农村太阳能路灯”项目</t>
  </si>
  <si>
    <t>建设美丽农村路（沼山镇政府3万，梁子镇政府5.6万，东沟镇政府12.4万）</t>
  </si>
  <si>
    <t>已到账市级资金</t>
  </si>
  <si>
    <r>
      <rPr>
        <b/>
        <sz val="16"/>
        <color theme="1"/>
        <rFont val="宋体"/>
        <charset val="134"/>
        <scheme val="minor"/>
      </rPr>
      <t>3348</t>
    </r>
    <r>
      <rPr>
        <sz val="16"/>
        <color theme="1"/>
        <rFont val="宋体"/>
        <charset val="134"/>
        <scheme val="minor"/>
      </rPr>
      <t>（第一批3228万、第二批120万）</t>
    </r>
  </si>
  <si>
    <t>生态文明公益性岗位补助资金</t>
  </si>
  <si>
    <t>脱贫人口外出务工一次性交通补贴资金</t>
  </si>
  <si>
    <t>脱贫人口就业创业培训生活费补贴资金</t>
  </si>
  <si>
    <t>2024年春季雨露计划</t>
  </si>
  <si>
    <t>生态文明公益性岗位补助资金（5-6月）</t>
  </si>
  <si>
    <t>第二批外出务工一次性交通补贴资金</t>
  </si>
  <si>
    <t>第二批脱贫人口就业创业培训补贴资金</t>
  </si>
  <si>
    <t>贫困妇女创业就业技能培训服务项目资金</t>
  </si>
  <si>
    <t>工匠培训资金</t>
  </si>
  <si>
    <t>7月份生态文明公益性岗位补助资金</t>
  </si>
  <si>
    <t>8-9月份生态文明公益性岗位补助资金</t>
  </si>
  <si>
    <t>贫困妇女创业就业技能培训服务项目第二笔资金</t>
  </si>
  <si>
    <t>第三批外出务工一次性交通补贴资金</t>
  </si>
  <si>
    <t>人社局创业就业技能培训服务项目资金</t>
  </si>
  <si>
    <t>脱贫人口小额信贷贴息资金</t>
  </si>
  <si>
    <t>沼山镇 泛美花卉产业园（朱山东村）</t>
  </si>
  <si>
    <t>沼山镇 菊花基地水肥一体化建设（王铺村）</t>
  </si>
  <si>
    <t>梧桐湖园区 鲊洲村闲置厂房改造项目（鲊洲村）</t>
  </si>
  <si>
    <t>梧桐湖园区 六十村农文旅设施建设项目（六十村）</t>
  </si>
  <si>
    <t>梧桐湖园区 月山村农文旅产业基地设施建设项目（月山村）</t>
  </si>
  <si>
    <t>涂家垴镇 张远村果蔬采摘基地（张远村）</t>
  </si>
  <si>
    <t>涂家垴镇 官塘果郡产业园（官塘村）</t>
  </si>
  <si>
    <t>涂家垴镇 半岛计划人才培训中心（涂镇村）</t>
  </si>
  <si>
    <t>涂家垴镇 太平村罗氏沼虾养殖（太平村）</t>
  </si>
  <si>
    <t>涂家垴镇 庙塘村大棚蘑菇基地（庙塘村）</t>
  </si>
  <si>
    <t>涂家垴镇 王营村蘑菇基地（王营村）</t>
  </si>
  <si>
    <t>涂家垴镇 秀农采摘园（万秀村）</t>
  </si>
  <si>
    <t>涂家垴镇 上鲁村果蔬基地（上鲁村）</t>
  </si>
  <si>
    <t>东沟镇 刘河村果蔬种植示范基地（刘河村）</t>
  </si>
  <si>
    <t>东沟镇 生态农业大棚基地（茅圻村）</t>
  </si>
  <si>
    <t>东沟镇 梁湖裕景中药材基地康养中心（龙塘村）</t>
  </si>
  <si>
    <t>东沟镇 东沟村市场“三产”租赁中心（东沟村）</t>
  </si>
  <si>
    <t>脱贫人口外出务工一次性交通补助</t>
  </si>
  <si>
    <t>脱贫人口小额信贷贴息</t>
  </si>
  <si>
    <t>动态监测和帮扶政策落实资金（金融防返贫项目资金）</t>
  </si>
  <si>
    <t>光伏电站建设</t>
  </si>
  <si>
    <t>全区产业发展前期规划设计费</t>
  </si>
  <si>
    <t>农村直播培训和建设</t>
  </si>
  <si>
    <t>乡村非遗工匠街区</t>
  </si>
  <si>
    <t>10月份公益岗工资</t>
  </si>
  <si>
    <t>11月份公益岗工资</t>
  </si>
  <si>
    <t>12月份公益岗工资</t>
  </si>
  <si>
    <t>梁子湖区贫困妇女创业就业技能培训服务项目</t>
  </si>
  <si>
    <t>驻村工作队驻点村帮扶政策落实资金（危房改造）</t>
  </si>
  <si>
    <t>第四批脱贫人口创业培训生活补贴费</t>
  </si>
  <si>
    <t>第五批脱贫人口创业培训生活补贴费</t>
  </si>
  <si>
    <t>第五批外出务工一次性交通补贴</t>
  </si>
  <si>
    <t>第六批外出务工一次性交通补贴</t>
  </si>
  <si>
    <t>山区村安全饮水提升工程</t>
  </si>
  <si>
    <t>2024年秋季雨露计划</t>
  </si>
  <si>
    <t>已到账区级资金</t>
  </si>
  <si>
    <t>太和镇 环湖特色水产、绿色水草及精品果蔬种植项目（农科村）</t>
  </si>
  <si>
    <t>太和镇 环湖特色水产、绿色水草及精品果蔬种植项目（金坜村）</t>
  </si>
  <si>
    <t>太和镇 环湖特色水产、绿色水草及精品果蔬种植项目（新建村）</t>
  </si>
  <si>
    <t>太和镇 幕阜山脉乡村振兴精品果蔬、中药产业发展项目（马龙村）</t>
  </si>
  <si>
    <t>太和镇 幕阜山脉乡村振兴精品果蔬、中药产业发展项目（狮子口村）</t>
  </si>
  <si>
    <t>太和镇 幕阜山脉乡村振兴精品果蔬、中药产业发展项目（新屋村）</t>
  </si>
  <si>
    <t>太和镇 幕阜山脉乡村振兴精品果蔬、中药产业发展项目（朝英村）</t>
  </si>
  <si>
    <t>太和镇 幕阜山脉乡村振兴精品果蔬、中药产业发展项目（邱山村）</t>
  </si>
  <si>
    <t>太和镇 非遗工坊及萤火虫研学培育基地建设项目（吴伯浩村）</t>
  </si>
  <si>
    <t>梁子镇 沙湾村铜铁海景区配套设施建设及水草种植项目（沙湾村）</t>
  </si>
  <si>
    <t>梁子镇 毛塘村中药材加工车间（毛塘村）</t>
  </si>
  <si>
    <t>脱贫户户户通自来水补贴村湾自来水维修改造</t>
  </si>
  <si>
    <t>动态监测和帮扶政策落实资金（危房改造）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</si>
</sst>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4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4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4" borderId="1" xfId="0" applyFont="1" applyFill="1" applyBorder="1" applyAlignment="1">
      <alignment horizontal="center" vertical="center"/>
    </xf>
    <xf numFmtId="176" fontId="6" fillId="4" borderId="4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4"/>
  <sheetViews>
    <sheetView tabSelected="1" zoomScale="55" zoomScaleNormal="55" topLeftCell="B7" workbookViewId="0">
      <selection activeCell="D90" sqref="D90"/>
    </sheetView>
  </sheetViews>
  <sheetFormatPr defaultColWidth="9" defaultRowHeight="13.5" outlineLevelCol="4"/>
  <cols>
    <col min="1" max="1" width="32.5" customWidth="1"/>
    <col min="2" max="2" width="93.025" customWidth="1"/>
    <col min="3" max="3" width="127.675" customWidth="1"/>
    <col min="4" max="4" width="40" customWidth="1"/>
    <col min="5" max="5" width="39.275" customWidth="1"/>
  </cols>
  <sheetData>
    <row r="1" s="1" customFormat="1" ht="72" customHeight="1" spans="1:5">
      <c r="A1" s="6" t="s">
        <v>0</v>
      </c>
      <c r="B1" s="6"/>
      <c r="C1" s="6"/>
      <c r="D1" s="6"/>
      <c r="E1" s="6"/>
    </row>
    <row r="2" s="2" customFormat="1" ht="4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3" customFormat="1" ht="30" customHeight="1" spans="1:5">
      <c r="A3" s="8">
        <v>8306</v>
      </c>
      <c r="B3" s="9" t="s">
        <v>6</v>
      </c>
      <c r="C3" s="10" t="s">
        <v>7</v>
      </c>
      <c r="D3" s="11">
        <v>41.364</v>
      </c>
      <c r="E3" s="12">
        <f>D23+D31+D90+D107</f>
        <v>6594.235806</v>
      </c>
    </row>
    <row r="4" s="3" customFormat="1" ht="30" customHeight="1" spans="1:5">
      <c r="A4" s="13"/>
      <c r="B4" s="14"/>
      <c r="C4" s="11" t="s">
        <v>8</v>
      </c>
      <c r="D4" s="11">
        <v>33.43258</v>
      </c>
      <c r="E4" s="15"/>
    </row>
    <row r="5" s="3" customFormat="1" ht="30" customHeight="1" spans="1:5">
      <c r="A5" s="13"/>
      <c r="B5" s="14"/>
      <c r="C5" s="11" t="s">
        <v>9</v>
      </c>
      <c r="D5" s="11">
        <v>90</v>
      </c>
      <c r="E5" s="15"/>
    </row>
    <row r="6" s="3" customFormat="1" ht="30" customHeight="1" spans="1:5">
      <c r="A6" s="13"/>
      <c r="B6" s="14"/>
      <c r="C6" s="11" t="s">
        <v>10</v>
      </c>
      <c r="D6" s="11">
        <v>250</v>
      </c>
      <c r="E6" s="15"/>
    </row>
    <row r="7" s="3" customFormat="1" ht="30" customHeight="1" spans="1:5">
      <c r="A7" s="13"/>
      <c r="B7" s="14"/>
      <c r="C7" s="11" t="s">
        <v>11</v>
      </c>
      <c r="D7" s="11">
        <v>48</v>
      </c>
      <c r="E7" s="15"/>
    </row>
    <row r="8" s="3" customFormat="1" ht="30" customHeight="1" spans="1:5">
      <c r="A8" s="13"/>
      <c r="B8" s="14"/>
      <c r="C8" s="11" t="s">
        <v>12</v>
      </c>
      <c r="D8" s="11">
        <v>48</v>
      </c>
      <c r="E8" s="15"/>
    </row>
    <row r="9" s="3" customFormat="1" ht="30" customHeight="1" spans="1:5">
      <c r="A9" s="13"/>
      <c r="B9" s="14"/>
      <c r="C9" s="11" t="s">
        <v>13</v>
      </c>
      <c r="D9" s="11">
        <v>48</v>
      </c>
      <c r="E9" s="15"/>
    </row>
    <row r="10" s="3" customFormat="1" ht="30" customHeight="1" spans="1:5">
      <c r="A10" s="13"/>
      <c r="B10" s="14"/>
      <c r="C10" s="11" t="s">
        <v>14</v>
      </c>
      <c r="D10" s="11">
        <v>120</v>
      </c>
      <c r="E10" s="15"/>
    </row>
    <row r="11" s="3" customFormat="1" ht="30" customHeight="1" spans="1:5">
      <c r="A11" s="13"/>
      <c r="B11" s="14"/>
      <c r="C11" s="11" t="s">
        <v>15</v>
      </c>
      <c r="D11" s="11">
        <v>30</v>
      </c>
      <c r="E11" s="15"/>
    </row>
    <row r="12" s="3" customFormat="1" ht="30" customHeight="1" spans="1:5">
      <c r="A12" s="13"/>
      <c r="B12" s="14"/>
      <c r="C12" s="11" t="s">
        <v>16</v>
      </c>
      <c r="D12" s="11">
        <v>60</v>
      </c>
      <c r="E12" s="15"/>
    </row>
    <row r="13" s="3" customFormat="1" ht="30" customHeight="1" spans="1:5">
      <c r="A13" s="13"/>
      <c r="B13" s="14"/>
      <c r="C13" s="11" t="s">
        <v>17</v>
      </c>
      <c r="D13" s="11">
        <v>126</v>
      </c>
      <c r="E13" s="15"/>
    </row>
    <row r="14" s="4" customFormat="1" ht="30" customHeight="1" spans="1:5">
      <c r="A14" s="13"/>
      <c r="B14" s="14"/>
      <c r="C14" s="11" t="s">
        <v>18</v>
      </c>
      <c r="D14" s="10">
        <v>60</v>
      </c>
      <c r="E14" s="15"/>
    </row>
    <row r="15" s="5" customFormat="1" ht="30" customHeight="1" spans="1:5">
      <c r="A15" s="16"/>
      <c r="B15" s="14"/>
      <c r="C15" s="17" t="s">
        <v>19</v>
      </c>
      <c r="D15" s="10">
        <v>100</v>
      </c>
      <c r="E15" s="15"/>
    </row>
    <row r="16" s="5" customFormat="1" ht="30" customHeight="1" spans="1:5">
      <c r="A16" s="16"/>
      <c r="B16" s="14"/>
      <c r="C16" s="17" t="s">
        <v>20</v>
      </c>
      <c r="D16" s="10">
        <v>2.20342</v>
      </c>
      <c r="E16" s="15"/>
    </row>
    <row r="17" s="5" customFormat="1" ht="30" customHeight="1" spans="1:5">
      <c r="A17" s="16"/>
      <c r="B17" s="14"/>
      <c r="C17" s="18" t="s">
        <v>21</v>
      </c>
      <c r="D17" s="17">
        <v>108</v>
      </c>
      <c r="E17" s="15"/>
    </row>
    <row r="18" s="5" customFormat="1" ht="30" customHeight="1" spans="1:5">
      <c r="A18" s="16"/>
      <c r="B18" s="14"/>
      <c r="C18" s="18" t="s">
        <v>22</v>
      </c>
      <c r="D18" s="17">
        <v>80</v>
      </c>
      <c r="E18" s="15"/>
    </row>
    <row r="19" s="5" customFormat="1" ht="30" customHeight="1" spans="1:5">
      <c r="A19" s="16"/>
      <c r="B19" s="14"/>
      <c r="C19" s="18" t="s">
        <v>23</v>
      </c>
      <c r="D19" s="17">
        <v>24</v>
      </c>
      <c r="E19" s="15"/>
    </row>
    <row r="20" s="5" customFormat="1" ht="30" customHeight="1" spans="1:5">
      <c r="A20" s="16"/>
      <c r="B20" s="14"/>
      <c r="C20" s="18" t="s">
        <v>24</v>
      </c>
      <c r="D20" s="17">
        <v>15</v>
      </c>
      <c r="E20" s="15"/>
    </row>
    <row r="21" s="5" customFormat="1" ht="45" customHeight="1" spans="1:5">
      <c r="A21" s="16"/>
      <c r="B21" s="14"/>
      <c r="C21" s="18" t="s">
        <v>25</v>
      </c>
      <c r="D21" s="17">
        <v>50</v>
      </c>
      <c r="E21" s="15"/>
    </row>
    <row r="22" s="5" customFormat="1" ht="45" customHeight="1" spans="1:5">
      <c r="A22" s="16"/>
      <c r="B22" s="19"/>
      <c r="C22" s="18" t="s">
        <v>26</v>
      </c>
      <c r="D22" s="17">
        <v>50</v>
      </c>
      <c r="E22" s="15"/>
    </row>
    <row r="23" s="5" customFormat="1" ht="45" customHeight="1" spans="1:5">
      <c r="A23" s="16"/>
      <c r="B23" s="20"/>
      <c r="C23" s="21"/>
      <c r="D23" s="22">
        <f>SUM(D3:D22)</f>
        <v>1384</v>
      </c>
      <c r="E23" s="15"/>
    </row>
    <row r="24" s="2" customFormat="1" ht="45" customHeight="1" spans="1:5">
      <c r="A24" s="13"/>
      <c r="B24" s="7" t="s">
        <v>27</v>
      </c>
      <c r="C24" s="7" t="s">
        <v>3</v>
      </c>
      <c r="D24" s="7" t="s">
        <v>4</v>
      </c>
      <c r="E24" s="15"/>
    </row>
    <row r="25" s="3" customFormat="1" ht="30" customHeight="1" spans="1:5">
      <c r="A25" s="13"/>
      <c r="B25" s="9" t="s">
        <v>28</v>
      </c>
      <c r="C25" s="11" t="s">
        <v>29</v>
      </c>
      <c r="D25" s="11">
        <v>676</v>
      </c>
      <c r="E25" s="15"/>
    </row>
    <row r="26" s="5" customFormat="1" ht="30" customHeight="1" spans="1:5">
      <c r="A26" s="16"/>
      <c r="B26" s="14"/>
      <c r="C26" s="23" t="s">
        <v>30</v>
      </c>
      <c r="D26" s="17">
        <v>61</v>
      </c>
      <c r="E26" s="15"/>
    </row>
    <row r="27" s="5" customFormat="1" ht="30" customHeight="1" spans="1:5">
      <c r="A27" s="16"/>
      <c r="B27" s="14"/>
      <c r="C27" s="23" t="s">
        <v>31</v>
      </c>
      <c r="D27" s="17">
        <v>200</v>
      </c>
      <c r="E27" s="15"/>
    </row>
    <row r="28" s="5" customFormat="1" ht="30" customHeight="1" spans="1:5">
      <c r="A28" s="16"/>
      <c r="B28" s="14"/>
      <c r="C28" s="23" t="s">
        <v>32</v>
      </c>
      <c r="D28" s="17">
        <v>13</v>
      </c>
      <c r="E28" s="15"/>
    </row>
    <row r="29" s="5" customFormat="1" ht="30" customHeight="1" spans="1:5">
      <c r="A29" s="16"/>
      <c r="B29" s="14"/>
      <c r="C29" s="23" t="s">
        <v>33</v>
      </c>
      <c r="D29" s="17">
        <v>21</v>
      </c>
      <c r="E29" s="15"/>
    </row>
    <row r="30" s="5" customFormat="1" ht="45" customHeight="1" spans="1:5">
      <c r="A30" s="16"/>
      <c r="B30" s="19"/>
      <c r="C30" s="23" t="s">
        <v>26</v>
      </c>
      <c r="D30" s="17">
        <v>8.1031</v>
      </c>
      <c r="E30" s="15"/>
    </row>
    <row r="31" s="5" customFormat="1" ht="45" customHeight="1" spans="1:5">
      <c r="A31" s="16"/>
      <c r="B31" s="21"/>
      <c r="C31" s="21"/>
      <c r="D31" s="22">
        <f>SUM(D25:D30)</f>
        <v>979.1031</v>
      </c>
      <c r="E31" s="15"/>
    </row>
    <row r="32" s="2" customFormat="1" ht="45" customHeight="1" spans="1:5">
      <c r="A32" s="13"/>
      <c r="B32" s="7" t="s">
        <v>34</v>
      </c>
      <c r="C32" s="7" t="s">
        <v>3</v>
      </c>
      <c r="D32" s="7" t="s">
        <v>4</v>
      </c>
      <c r="E32" s="15"/>
    </row>
    <row r="33" s="3" customFormat="1" ht="30" customHeight="1" spans="1:5">
      <c r="A33" s="13"/>
      <c r="B33" s="9" t="s">
        <v>35</v>
      </c>
      <c r="C33" s="11" t="s">
        <v>36</v>
      </c>
      <c r="D33" s="11">
        <v>13.824</v>
      </c>
      <c r="E33" s="15"/>
    </row>
    <row r="34" s="3" customFormat="1" ht="30" customHeight="1" spans="1:5">
      <c r="A34" s="13"/>
      <c r="B34" s="14"/>
      <c r="C34" s="11" t="s">
        <v>37</v>
      </c>
      <c r="D34" s="17">
        <v>21.46</v>
      </c>
      <c r="E34" s="15"/>
    </row>
    <row r="35" s="3" customFormat="1" ht="30" customHeight="1" spans="1:5">
      <c r="A35" s="13"/>
      <c r="B35" s="14"/>
      <c r="C35" s="11" t="s">
        <v>38</v>
      </c>
      <c r="D35" s="11">
        <v>11.96</v>
      </c>
      <c r="E35" s="15"/>
    </row>
    <row r="36" s="4" customFormat="1" ht="30" customHeight="1" spans="1:5">
      <c r="A36" s="13"/>
      <c r="B36" s="14"/>
      <c r="C36" s="10" t="s">
        <v>39</v>
      </c>
      <c r="D36" s="11">
        <v>230</v>
      </c>
      <c r="E36" s="15"/>
    </row>
    <row r="37" s="4" customFormat="1" ht="30" customHeight="1" spans="1:5">
      <c r="A37" s="13"/>
      <c r="B37" s="14"/>
      <c r="C37" s="10" t="s">
        <v>40</v>
      </c>
      <c r="D37" s="11">
        <v>25.596</v>
      </c>
      <c r="E37" s="15"/>
    </row>
    <row r="38" s="4" customFormat="1" ht="30" customHeight="1" spans="1:5">
      <c r="A38" s="13"/>
      <c r="B38" s="14"/>
      <c r="C38" s="10" t="s">
        <v>41</v>
      </c>
      <c r="D38" s="17">
        <v>9.82</v>
      </c>
      <c r="E38" s="15"/>
    </row>
    <row r="39" s="4" customFormat="1" ht="30" customHeight="1" spans="1:5">
      <c r="A39" s="13"/>
      <c r="B39" s="14"/>
      <c r="C39" s="10" t="s">
        <v>42</v>
      </c>
      <c r="D39" s="11">
        <v>3.955</v>
      </c>
      <c r="E39" s="15"/>
    </row>
    <row r="40" s="2" customFormat="1" ht="30" customHeight="1" spans="1:5">
      <c r="A40" s="13"/>
      <c r="B40" s="14"/>
      <c r="C40" s="10" t="s">
        <v>43</v>
      </c>
      <c r="D40" s="11">
        <v>10.788</v>
      </c>
      <c r="E40" s="15"/>
    </row>
    <row r="41" s="2" customFormat="1" ht="30" customHeight="1" spans="1:5">
      <c r="A41" s="13"/>
      <c r="B41" s="14"/>
      <c r="C41" s="10" t="s">
        <v>44</v>
      </c>
      <c r="D41" s="11">
        <v>20</v>
      </c>
      <c r="E41" s="15"/>
    </row>
    <row r="42" s="5" customFormat="1" ht="30" customHeight="1" spans="1:5">
      <c r="A42" s="16"/>
      <c r="B42" s="14"/>
      <c r="C42" s="10" t="s">
        <v>45</v>
      </c>
      <c r="D42" s="11">
        <v>12.204</v>
      </c>
      <c r="E42" s="15"/>
    </row>
    <row r="43" s="5" customFormat="1" ht="30" customHeight="1" spans="1:5">
      <c r="A43" s="16"/>
      <c r="B43" s="14"/>
      <c r="C43" s="10" t="s">
        <v>46</v>
      </c>
      <c r="D43" s="11">
        <v>22.572</v>
      </c>
      <c r="E43" s="15"/>
    </row>
    <row r="44" s="5" customFormat="1" ht="30" customHeight="1" spans="1:5">
      <c r="A44" s="16"/>
      <c r="B44" s="14"/>
      <c r="C44" s="10" t="s">
        <v>47</v>
      </c>
      <c r="D44" s="11">
        <v>5.394</v>
      </c>
      <c r="E44" s="15"/>
    </row>
    <row r="45" s="5" customFormat="1" ht="30" customHeight="1" spans="1:5">
      <c r="A45" s="16"/>
      <c r="B45" s="14"/>
      <c r="C45" s="10" t="s">
        <v>48</v>
      </c>
      <c r="D45" s="11">
        <v>5.54</v>
      </c>
      <c r="E45" s="15"/>
    </row>
    <row r="46" s="5" customFormat="1" ht="30" customHeight="1" spans="1:5">
      <c r="A46" s="16"/>
      <c r="B46" s="14"/>
      <c r="C46" s="10" t="s">
        <v>49</v>
      </c>
      <c r="D46" s="11">
        <v>5.455</v>
      </c>
      <c r="E46" s="15"/>
    </row>
    <row r="47" s="5" customFormat="1" ht="30" customHeight="1" spans="1:5">
      <c r="A47" s="16"/>
      <c r="B47" s="14"/>
      <c r="C47" s="10" t="s">
        <v>50</v>
      </c>
      <c r="D47" s="11">
        <v>49.949565</v>
      </c>
      <c r="E47" s="15"/>
    </row>
    <row r="48" s="5" customFormat="1" ht="30" customHeight="1" spans="1:5">
      <c r="A48" s="16"/>
      <c r="B48" s="14"/>
      <c r="C48" s="17" t="s">
        <v>24</v>
      </c>
      <c r="D48" s="17">
        <v>81</v>
      </c>
      <c r="E48" s="15"/>
    </row>
    <row r="49" s="5" customFormat="1" ht="30" customHeight="1" spans="1:5">
      <c r="A49" s="16"/>
      <c r="B49" s="14"/>
      <c r="C49" s="17" t="s">
        <v>51</v>
      </c>
      <c r="D49" s="17">
        <v>56</v>
      </c>
      <c r="E49" s="15"/>
    </row>
    <row r="50" s="5" customFormat="1" ht="30" customHeight="1" spans="1:5">
      <c r="A50" s="16"/>
      <c r="B50" s="14"/>
      <c r="C50" s="17" t="s">
        <v>52</v>
      </c>
      <c r="D50" s="17">
        <v>13</v>
      </c>
      <c r="E50" s="15"/>
    </row>
    <row r="51" s="5" customFormat="1" ht="30" customHeight="1" spans="1:5">
      <c r="A51" s="16"/>
      <c r="B51" s="14"/>
      <c r="C51" s="17" t="s">
        <v>17</v>
      </c>
      <c r="D51" s="17">
        <v>42</v>
      </c>
      <c r="E51" s="15"/>
    </row>
    <row r="52" s="5" customFormat="1" ht="30" customHeight="1" spans="1:5">
      <c r="A52" s="16"/>
      <c r="B52" s="14"/>
      <c r="C52" s="17" t="s">
        <v>53</v>
      </c>
      <c r="D52" s="17">
        <v>297.79658</v>
      </c>
      <c r="E52" s="15"/>
    </row>
    <row r="53" s="5" customFormat="1" ht="30" customHeight="1" spans="1:5">
      <c r="A53" s="16"/>
      <c r="B53" s="14"/>
      <c r="C53" s="17" t="s">
        <v>30</v>
      </c>
      <c r="D53" s="17">
        <v>189</v>
      </c>
      <c r="E53" s="15"/>
    </row>
    <row r="54" s="5" customFormat="1" ht="30" customHeight="1" spans="1:5">
      <c r="A54" s="16"/>
      <c r="B54" s="14"/>
      <c r="C54" s="10" t="s">
        <v>54</v>
      </c>
      <c r="D54" s="17">
        <v>30</v>
      </c>
      <c r="E54" s="15"/>
    </row>
    <row r="55" s="5" customFormat="1" ht="30" customHeight="1" spans="1:5">
      <c r="A55" s="16"/>
      <c r="B55" s="14"/>
      <c r="C55" s="10" t="s">
        <v>55</v>
      </c>
      <c r="D55" s="17">
        <v>100</v>
      </c>
      <c r="E55" s="15"/>
    </row>
    <row r="56" s="5" customFormat="1" ht="30" customHeight="1" spans="1:5">
      <c r="A56" s="16"/>
      <c r="B56" s="14"/>
      <c r="C56" s="10" t="s">
        <v>56</v>
      </c>
      <c r="D56" s="17">
        <v>60</v>
      </c>
      <c r="E56" s="15"/>
    </row>
    <row r="57" s="5" customFormat="1" ht="30" customHeight="1" spans="1:5">
      <c r="A57" s="16"/>
      <c r="B57" s="14"/>
      <c r="C57" s="10" t="s">
        <v>57</v>
      </c>
      <c r="D57" s="17">
        <v>100</v>
      </c>
      <c r="E57" s="15"/>
    </row>
    <row r="58" s="5" customFormat="1" ht="30" customHeight="1" spans="1:5">
      <c r="A58" s="16"/>
      <c r="B58" s="14"/>
      <c r="C58" s="10" t="s">
        <v>58</v>
      </c>
      <c r="D58" s="17">
        <v>110</v>
      </c>
      <c r="E58" s="15"/>
    </row>
    <row r="59" s="5" customFormat="1" ht="30" customHeight="1" spans="1:5">
      <c r="A59" s="16"/>
      <c r="B59" s="14"/>
      <c r="C59" s="10" t="s">
        <v>59</v>
      </c>
      <c r="D59" s="17">
        <v>50</v>
      </c>
      <c r="E59" s="15"/>
    </row>
    <row r="60" s="5" customFormat="1" ht="30" customHeight="1" spans="1:5">
      <c r="A60" s="16"/>
      <c r="B60" s="14"/>
      <c r="C60" s="10" t="s">
        <v>60</v>
      </c>
      <c r="D60" s="17">
        <v>50</v>
      </c>
      <c r="E60" s="15"/>
    </row>
    <row r="61" s="5" customFormat="1" ht="30" customHeight="1" spans="1:5">
      <c r="A61" s="16"/>
      <c r="B61" s="14"/>
      <c r="C61" s="10" t="s">
        <v>61</v>
      </c>
      <c r="D61" s="17">
        <v>50</v>
      </c>
      <c r="E61" s="15"/>
    </row>
    <row r="62" s="5" customFormat="1" ht="30" customHeight="1" spans="1:5">
      <c r="A62" s="16"/>
      <c r="B62" s="14"/>
      <c r="C62" s="10" t="s">
        <v>62</v>
      </c>
      <c r="D62" s="17">
        <v>40</v>
      </c>
      <c r="E62" s="15"/>
    </row>
    <row r="63" s="5" customFormat="1" ht="30" customHeight="1" spans="1:5">
      <c r="A63" s="16"/>
      <c r="B63" s="14"/>
      <c r="C63" s="10" t="s">
        <v>63</v>
      </c>
      <c r="D63" s="17">
        <v>30</v>
      </c>
      <c r="E63" s="15"/>
    </row>
    <row r="64" s="5" customFormat="1" ht="30" customHeight="1" spans="1:5">
      <c r="A64" s="16"/>
      <c r="B64" s="14"/>
      <c r="C64" s="10" t="s">
        <v>15</v>
      </c>
      <c r="D64" s="17">
        <v>70</v>
      </c>
      <c r="E64" s="15"/>
    </row>
    <row r="65" s="5" customFormat="1" ht="30" customHeight="1" spans="1:5">
      <c r="A65" s="16"/>
      <c r="B65" s="14"/>
      <c r="C65" s="10" t="s">
        <v>64</v>
      </c>
      <c r="D65" s="17">
        <v>30</v>
      </c>
      <c r="E65" s="15"/>
    </row>
    <row r="66" s="5" customFormat="1" ht="30" customHeight="1" spans="1:5">
      <c r="A66" s="16"/>
      <c r="B66" s="14"/>
      <c r="C66" s="10" t="s">
        <v>65</v>
      </c>
      <c r="D66" s="17">
        <v>80</v>
      </c>
      <c r="E66" s="15"/>
    </row>
    <row r="67" s="5" customFormat="1" ht="30" customHeight="1" spans="1:5">
      <c r="A67" s="16"/>
      <c r="B67" s="14"/>
      <c r="C67" s="10" t="s">
        <v>66</v>
      </c>
      <c r="D67" s="17">
        <v>50</v>
      </c>
      <c r="E67" s="15"/>
    </row>
    <row r="68" s="5" customFormat="1" ht="30" customHeight="1" spans="1:5">
      <c r="A68" s="16"/>
      <c r="B68" s="14"/>
      <c r="C68" s="10" t="s">
        <v>67</v>
      </c>
      <c r="D68" s="17">
        <v>100</v>
      </c>
      <c r="E68" s="15"/>
    </row>
    <row r="69" s="5" customFormat="1" ht="30" customHeight="1" spans="1:5">
      <c r="A69" s="16"/>
      <c r="B69" s="14"/>
      <c r="C69" s="10" t="s">
        <v>68</v>
      </c>
      <c r="D69" s="17">
        <v>10.01</v>
      </c>
      <c r="E69" s="15"/>
    </row>
    <row r="70" s="5" customFormat="1" ht="30" customHeight="1" spans="1:5">
      <c r="A70" s="16"/>
      <c r="B70" s="14"/>
      <c r="C70" s="10" t="s">
        <v>69</v>
      </c>
      <c r="D70" s="17">
        <v>16.376943</v>
      </c>
      <c r="E70" s="15"/>
    </row>
    <row r="71" s="5" customFormat="1" ht="30" customHeight="1" spans="1:5">
      <c r="A71" s="16"/>
      <c r="B71" s="14"/>
      <c r="C71" s="10" t="s">
        <v>70</v>
      </c>
      <c r="D71" s="17">
        <v>60</v>
      </c>
      <c r="E71" s="15"/>
    </row>
    <row r="72" s="5" customFormat="1" ht="30" customHeight="1" spans="1:5">
      <c r="A72" s="16"/>
      <c r="B72" s="14"/>
      <c r="C72" s="10" t="s">
        <v>71</v>
      </c>
      <c r="D72" s="17">
        <v>69.386806</v>
      </c>
      <c r="E72" s="15"/>
    </row>
    <row r="73" s="5" customFormat="1" ht="30" customHeight="1" spans="1:5">
      <c r="A73" s="16"/>
      <c r="B73" s="14"/>
      <c r="C73" s="10" t="s">
        <v>72</v>
      </c>
      <c r="D73" s="17">
        <v>10</v>
      </c>
      <c r="E73" s="15"/>
    </row>
    <row r="74" s="5" customFormat="1" ht="30" customHeight="1" spans="1:5">
      <c r="A74" s="16"/>
      <c r="B74" s="14"/>
      <c r="C74" s="10" t="s">
        <v>73</v>
      </c>
      <c r="D74" s="17">
        <v>17.55</v>
      </c>
      <c r="E74" s="15"/>
    </row>
    <row r="75" s="5" customFormat="1" ht="30" customHeight="1" spans="1:5">
      <c r="A75" s="16"/>
      <c r="B75" s="14"/>
      <c r="C75" s="10" t="s">
        <v>74</v>
      </c>
      <c r="D75" s="17">
        <v>60</v>
      </c>
      <c r="E75" s="15"/>
    </row>
    <row r="76" s="5" customFormat="1" ht="45" customHeight="1" spans="1:5">
      <c r="A76" s="16"/>
      <c r="B76" s="14"/>
      <c r="C76" s="10" t="s">
        <v>75</v>
      </c>
      <c r="D76" s="17">
        <v>10.8</v>
      </c>
      <c r="E76" s="15"/>
    </row>
    <row r="77" s="5" customFormat="1" ht="45" customHeight="1" spans="1:5">
      <c r="A77" s="16"/>
      <c r="B77" s="14"/>
      <c r="C77" s="10" t="s">
        <v>76</v>
      </c>
      <c r="D77" s="17">
        <v>10.692</v>
      </c>
      <c r="E77" s="15"/>
    </row>
    <row r="78" s="5" customFormat="1" ht="45" customHeight="1" spans="1:5">
      <c r="A78" s="16"/>
      <c r="B78" s="14"/>
      <c r="C78" s="10" t="s">
        <v>77</v>
      </c>
      <c r="D78" s="17">
        <v>10.368</v>
      </c>
      <c r="E78" s="15"/>
    </row>
    <row r="79" s="5" customFormat="1" ht="45" customHeight="1" spans="1:5">
      <c r="A79" s="16"/>
      <c r="B79" s="14"/>
      <c r="C79" s="10" t="s">
        <v>78</v>
      </c>
      <c r="D79" s="17">
        <v>1.798</v>
      </c>
      <c r="E79" s="15"/>
    </row>
    <row r="80" s="5" customFormat="1" ht="45" customHeight="1" spans="1:5">
      <c r="A80" s="16"/>
      <c r="B80" s="14"/>
      <c r="C80" s="10" t="s">
        <v>79</v>
      </c>
      <c r="D80" s="17">
        <v>20.384</v>
      </c>
      <c r="E80" s="15"/>
    </row>
    <row r="81" s="5" customFormat="1" ht="45" customHeight="1" spans="1:5">
      <c r="A81" s="16"/>
      <c r="B81" s="14"/>
      <c r="C81" s="10" t="s">
        <v>25</v>
      </c>
      <c r="D81" s="17">
        <v>190.40284</v>
      </c>
      <c r="E81" s="15"/>
    </row>
    <row r="82" s="5" customFormat="1" ht="45" customHeight="1" spans="1:5">
      <c r="A82" s="16"/>
      <c r="B82" s="14"/>
      <c r="C82" s="10" t="s">
        <v>53</v>
      </c>
      <c r="D82" s="17">
        <v>135.826</v>
      </c>
      <c r="E82" s="15"/>
    </row>
    <row r="83" s="5" customFormat="1" ht="45" customHeight="1" spans="1:5">
      <c r="A83" s="16"/>
      <c r="B83" s="14"/>
      <c r="C83" s="10" t="s">
        <v>19</v>
      </c>
      <c r="D83" s="17">
        <v>100</v>
      </c>
      <c r="E83" s="15"/>
    </row>
    <row r="84" s="5" customFormat="1" ht="45" customHeight="1" spans="1:5">
      <c r="A84" s="16"/>
      <c r="B84" s="14"/>
      <c r="C84" s="10" t="s">
        <v>80</v>
      </c>
      <c r="D84" s="17">
        <v>2.835</v>
      </c>
      <c r="E84" s="15"/>
    </row>
    <row r="85" s="5" customFormat="1" ht="45" customHeight="1" spans="1:5">
      <c r="A85" s="16"/>
      <c r="B85" s="14"/>
      <c r="C85" s="10" t="s">
        <v>81</v>
      </c>
      <c r="D85" s="17">
        <v>1.435</v>
      </c>
      <c r="E85" s="15"/>
    </row>
    <row r="86" s="5" customFormat="1" ht="45" customHeight="1" spans="1:5">
      <c r="A86" s="16"/>
      <c r="B86" s="14"/>
      <c r="C86" s="10" t="s">
        <v>82</v>
      </c>
      <c r="D86" s="17">
        <v>22.72</v>
      </c>
      <c r="E86" s="15"/>
    </row>
    <row r="87" s="5" customFormat="1" ht="45" customHeight="1" spans="1:5">
      <c r="A87" s="16"/>
      <c r="B87" s="14"/>
      <c r="C87" s="10" t="s">
        <v>83</v>
      </c>
      <c r="D87" s="17">
        <v>17.99</v>
      </c>
      <c r="E87" s="15"/>
    </row>
    <row r="88" s="5" customFormat="1" ht="45" customHeight="1" spans="1:5">
      <c r="A88" s="16"/>
      <c r="B88" s="24"/>
      <c r="C88" s="10" t="s">
        <v>84</v>
      </c>
      <c r="D88" s="17">
        <v>156.394972</v>
      </c>
      <c r="E88" s="15"/>
    </row>
    <row r="89" s="5" customFormat="1" ht="45" customHeight="1" spans="1:5">
      <c r="A89" s="16"/>
      <c r="B89" s="19"/>
      <c r="C89" s="10" t="s">
        <v>85</v>
      </c>
      <c r="D89" s="17">
        <v>75.716294</v>
      </c>
      <c r="E89" s="15"/>
    </row>
    <row r="90" s="5" customFormat="1" ht="45" customHeight="1" spans="1:5">
      <c r="A90" s="16"/>
      <c r="B90" s="25"/>
      <c r="C90" s="10"/>
      <c r="D90" s="22">
        <f>SUM(D33:D89)</f>
        <v>3078</v>
      </c>
      <c r="E90" s="15"/>
    </row>
    <row r="91" s="2" customFormat="1" ht="45" customHeight="1" spans="1:5">
      <c r="A91" s="13"/>
      <c r="B91" s="7" t="s">
        <v>86</v>
      </c>
      <c r="C91" s="7" t="s">
        <v>3</v>
      </c>
      <c r="D91" s="7" t="s">
        <v>4</v>
      </c>
      <c r="E91" s="15"/>
    </row>
    <row r="92" s="3" customFormat="1" ht="30" customHeight="1" spans="1:5">
      <c r="A92" s="26"/>
      <c r="B92" s="9">
        <v>1690</v>
      </c>
      <c r="C92" s="11" t="s">
        <v>87</v>
      </c>
      <c r="D92" s="17">
        <v>32</v>
      </c>
      <c r="E92" s="15"/>
    </row>
    <row r="93" s="3" customFormat="1" ht="30" customHeight="1" spans="1:5">
      <c r="A93" s="26"/>
      <c r="B93" s="14"/>
      <c r="C93" s="11" t="s">
        <v>88</v>
      </c>
      <c r="D93" s="17">
        <v>30</v>
      </c>
      <c r="E93" s="15"/>
    </row>
    <row r="94" s="3" customFormat="1" ht="30" customHeight="1" spans="1:5">
      <c r="A94" s="26"/>
      <c r="B94" s="14"/>
      <c r="C94" s="11" t="s">
        <v>89</v>
      </c>
      <c r="D94" s="17">
        <v>30</v>
      </c>
      <c r="E94" s="15"/>
    </row>
    <row r="95" s="3" customFormat="1" ht="30" customHeight="1" spans="1:5">
      <c r="A95" s="26"/>
      <c r="B95" s="14"/>
      <c r="C95" s="11" t="s">
        <v>90</v>
      </c>
      <c r="D95" s="17">
        <v>32</v>
      </c>
      <c r="E95" s="15"/>
    </row>
    <row r="96" s="3" customFormat="1" ht="30" customHeight="1" spans="1:5">
      <c r="A96" s="26"/>
      <c r="B96" s="14"/>
      <c r="C96" s="11" t="s">
        <v>91</v>
      </c>
      <c r="D96" s="17">
        <v>25.6</v>
      </c>
      <c r="E96" s="15"/>
    </row>
    <row r="97" s="3" customFormat="1" ht="30" customHeight="1" spans="1:5">
      <c r="A97" s="26"/>
      <c r="B97" s="14"/>
      <c r="C97" s="11" t="s">
        <v>92</v>
      </c>
      <c r="D97" s="17">
        <v>24</v>
      </c>
      <c r="E97" s="15"/>
    </row>
    <row r="98" s="3" customFormat="1" ht="30" customHeight="1" spans="1:5">
      <c r="A98" s="26"/>
      <c r="B98" s="14"/>
      <c r="C98" s="11" t="s">
        <v>93</v>
      </c>
      <c r="D98" s="17">
        <v>30</v>
      </c>
      <c r="E98" s="15"/>
    </row>
    <row r="99" s="3" customFormat="1" ht="30" customHeight="1" spans="1:5">
      <c r="A99" s="26"/>
      <c r="B99" s="14"/>
      <c r="C99" s="11" t="s">
        <v>94</v>
      </c>
      <c r="D99" s="17">
        <v>30</v>
      </c>
      <c r="E99" s="15"/>
    </row>
    <row r="100" s="3" customFormat="1" ht="30" customHeight="1" spans="1:5">
      <c r="A100" s="26"/>
      <c r="B100" s="14"/>
      <c r="C100" s="11" t="s">
        <v>95</v>
      </c>
      <c r="D100" s="17">
        <v>200</v>
      </c>
      <c r="E100" s="15"/>
    </row>
    <row r="101" s="3" customFormat="1" ht="30" customHeight="1" spans="1:5">
      <c r="A101" s="26"/>
      <c r="B101" s="14"/>
      <c r="C101" s="11" t="s">
        <v>96</v>
      </c>
      <c r="D101" s="17">
        <v>400</v>
      </c>
      <c r="E101" s="15"/>
    </row>
    <row r="102" s="3" customFormat="1" ht="30" customHeight="1" spans="1:5">
      <c r="A102" s="26"/>
      <c r="B102" s="14"/>
      <c r="C102" s="11" t="s">
        <v>97</v>
      </c>
      <c r="D102" s="17">
        <v>100</v>
      </c>
      <c r="E102" s="15"/>
    </row>
    <row r="103" s="3" customFormat="1" ht="30" customHeight="1" spans="1:5">
      <c r="A103" s="26"/>
      <c r="B103" s="14"/>
      <c r="C103" s="11" t="s">
        <v>98</v>
      </c>
      <c r="D103" s="17">
        <v>18.18</v>
      </c>
      <c r="E103" s="15"/>
    </row>
    <row r="104" s="3" customFormat="1" ht="30" customHeight="1" spans="1:5">
      <c r="A104" s="26"/>
      <c r="B104" s="14"/>
      <c r="C104" s="11" t="s">
        <v>31</v>
      </c>
      <c r="D104" s="17">
        <v>40</v>
      </c>
      <c r="E104" s="15"/>
    </row>
    <row r="105" customFormat="1" ht="50" customHeight="1" spans="2:5">
      <c r="B105" s="14"/>
      <c r="C105" s="11" t="s">
        <v>99</v>
      </c>
      <c r="D105" s="11">
        <v>18.819</v>
      </c>
      <c r="E105" s="15"/>
    </row>
    <row r="106" customFormat="1" ht="50" customHeight="1" spans="2:5">
      <c r="B106" s="27"/>
      <c r="C106" s="11" t="s">
        <v>85</v>
      </c>
      <c r="D106" s="11">
        <v>142.533706</v>
      </c>
      <c r="E106" s="15"/>
    </row>
    <row r="107" customFormat="1" ht="50" customHeight="1" spans="2:5">
      <c r="B107" s="28"/>
      <c r="C107" s="28"/>
      <c r="D107" s="29">
        <f>SUM(D92:D106)</f>
        <v>1153.132706</v>
      </c>
      <c r="E107" s="30"/>
    </row>
    <row r="114" spans="5:5">
      <c r="E114" s="31"/>
    </row>
  </sheetData>
  <autoFilter xmlns:etc="http://www.wps.cn/officeDocument/2017/etCustomData" ref="A2:E107" etc:filterBottomFollowUsedRange="0">
    <extLst/>
  </autoFilter>
  <mergeCells count="7">
    <mergeCell ref="A1:E1"/>
    <mergeCell ref="A3:A104"/>
    <mergeCell ref="B3:B22"/>
    <mergeCell ref="B25:B30"/>
    <mergeCell ref="B33:B89"/>
    <mergeCell ref="B92:B106"/>
    <mergeCell ref="E3:E107"/>
  </mergeCells>
  <pageMargins left="0.751388888888889" right="0.751388888888889" top="0.60625" bottom="0.60625" header="0.5" footer="0.5"/>
  <pageSetup paperSize="9" scale="3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拨付情况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......</cp:lastModifiedBy>
  <dcterms:created xsi:type="dcterms:W3CDTF">2023-04-17T08:28:00Z</dcterms:created>
  <dcterms:modified xsi:type="dcterms:W3CDTF">2024-12-27T02:40:53Z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9CEFB125F56D4460A86ADAD064FE84B8_13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