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<sst xmlns="http://schemas.openxmlformats.org/spreadsheetml/2006/main" count="137" uniqueCount="79">
  <si>
    <t>附件1</t>
  </si>
  <si>
    <t>2023年度未审定入库新增项目资金拟调整安排明细表</t>
  </si>
  <si>
    <t>单位：万元</t>
  </si>
  <si>
    <t>序号</t>
  </si>
  <si>
    <t>项目实施部门</t>
  </si>
  <si>
    <t>项目名称</t>
  </si>
  <si>
    <t>项目类型</t>
  </si>
  <si>
    <t>二级项目类型</t>
  </si>
  <si>
    <t>项目子类型</t>
  </si>
  <si>
    <t>项目建设地点</t>
  </si>
  <si>
    <t>项目建设内容及补助标准</t>
  </si>
  <si>
    <t>项目预算
总投资</t>
  </si>
  <si>
    <t>资金来源（计划）</t>
  </si>
  <si>
    <t>项目归属</t>
  </si>
  <si>
    <t>是否脱贫村提升工程</t>
  </si>
  <si>
    <t>是否增加集体经济收入</t>
  </si>
  <si>
    <t>是否资产收益</t>
  </si>
  <si>
    <t>是否“共同缔造”项目</t>
  </si>
  <si>
    <t>群众参与和利益联结机制</t>
  </si>
  <si>
    <t>年度总体目标</t>
  </si>
  <si>
    <t>项目受益人口总数</t>
  </si>
  <si>
    <t>其中直接受益人口数</t>
  </si>
  <si>
    <t>镇（园区）</t>
  </si>
  <si>
    <t>村</t>
  </si>
  <si>
    <t>财政衔资金</t>
  </si>
  <si>
    <t>其他资金</t>
  </si>
  <si>
    <t>解决“两不愁三保障”项目</t>
  </si>
  <si>
    <t>巩固提升类项目</t>
  </si>
  <si>
    <t>斗山村</t>
  </si>
  <si>
    <t>发展村级集体经济</t>
  </si>
  <si>
    <t>产业发展</t>
  </si>
  <si>
    <t>生产项目</t>
  </si>
  <si>
    <t>产业园（区）</t>
  </si>
  <si>
    <t>涂家垴镇</t>
  </si>
  <si>
    <t>发展村集体经济</t>
  </si>
  <si>
    <t>否</t>
  </si>
  <si>
    <t>是</t>
  </si>
  <si>
    <t>就业务工</t>
  </si>
  <si>
    <t>发展村集体经济项目。</t>
  </si>
  <si>
    <t>吴伯浩村</t>
  </si>
  <si>
    <t>种养殖基地</t>
  </si>
  <si>
    <t>太和镇</t>
  </si>
  <si>
    <t>√</t>
  </si>
  <si>
    <t>马龙村</t>
  </si>
  <si>
    <t>梁子湖区太和镇马龙村柿外桃源基地建设</t>
  </si>
  <si>
    <t>产业项目</t>
  </si>
  <si>
    <t>柿外桃源基地</t>
  </si>
  <si>
    <t>柿外桃源基地基础设施建设，余基空地、房前屋后平整栽种甜脆柿和桃子，建设产业路</t>
  </si>
  <si>
    <t>土地流转、就业务工、技能培训</t>
  </si>
  <si>
    <t>本项目流转土地65亩，产业道路修建及刷黑约1600米，产业进水管道及排水沟渠约3000千米，蓄水塘堰改造2口，产业园亮化、绿化及环境改造，产业基地土地平整及基础设施建设。</t>
  </si>
  <si>
    <t>下柯村</t>
  </si>
  <si>
    <t>下柯村万古网红助农直播基地配套设施</t>
  </si>
  <si>
    <t>种植业基地</t>
  </si>
  <si>
    <t>沼山镇</t>
  </si>
  <si>
    <t>新建水塘10亩，排水站堤300米，大型水泵1台，排水管1000米，桃树苗6000棵。</t>
  </si>
  <si>
    <t>土地流转、带动就业</t>
  </si>
  <si>
    <t>种养殖基地为村集体增收4万元左右，带动本村就近务工人员10人左右，通过务工带动脱贫户7人左右增收。</t>
  </si>
  <si>
    <t>磨刀矶村</t>
  </si>
  <si>
    <t>产业基础设施</t>
  </si>
  <si>
    <t>磨刀矶高端民宿配套自来水管网建设项目</t>
  </si>
  <si>
    <t>新建</t>
  </si>
  <si>
    <t>基础设施</t>
  </si>
  <si>
    <t>梧桐湖园区</t>
  </si>
  <si>
    <t>铺设供水管网2300米，更换电子水表208只</t>
  </si>
  <si>
    <t>为新村、1组、4组、5组、6组、民宿项目项目共涉及208户进行电子水表安装。项目建设时带动脱贫户23人务工增收</t>
  </si>
  <si>
    <t>带动脱贫户23人务工增收。提升群众满意度和幸福感。</t>
  </si>
  <si>
    <t>白云村</t>
  </si>
  <si>
    <t>新建大棚</t>
  </si>
  <si>
    <t>带动群众务工</t>
  </si>
  <si>
    <t>新建大棚。</t>
  </si>
  <si>
    <t>区交通运输局</t>
  </si>
  <si>
    <t>2023年省级交通运输一般性转移支付资金（第一批）</t>
  </si>
  <si>
    <t>梁子湖区</t>
  </si>
  <si>
    <t>“四好”农村公路建设</t>
  </si>
  <si>
    <t>饮水保障工程项目</t>
  </si>
  <si>
    <t>饮水安全保障提升</t>
  </si>
  <si>
    <t>旅游集散中心项目</t>
  </si>
  <si>
    <t>梧桐湖园区旅游产业设施建设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</si>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</sst>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42"/>
      <color rgb="FF000000"/>
      <name val="新宋体"/>
      <charset val="134"/>
    </font>
    <font>
      <b/>
      <sz val="24"/>
      <color rgb="FF000000"/>
      <name val="仿宋_GB2312"/>
      <charset val="134"/>
    </font>
    <font>
      <b/>
      <sz val="20"/>
      <color theme="1"/>
      <name val="新宋体"/>
      <charset val="134"/>
    </font>
    <font>
      <b/>
      <sz val="16"/>
      <color rgb="FF000000"/>
      <name val="新宋体"/>
      <charset val="134"/>
    </font>
    <font>
      <b/>
      <sz val="16"/>
      <name val="新宋体"/>
      <charset val="134"/>
    </font>
    <font>
      <sz val="16"/>
      <color theme="1"/>
      <name val="新宋体"/>
      <charset val="134"/>
    </font>
    <font>
      <b/>
      <sz val="16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zoomScale="55" zoomScaleNormal="55" workbookViewId="0">
      <selection activeCell="A2" sqref="$A2:$XFD2"/>
    </sheetView>
  </sheetViews>
  <sheetFormatPr defaultColWidth="9" defaultRowHeight="14.4"/>
  <cols>
    <col min="1" max="1" width="8.67592592592593" customWidth="1"/>
    <col min="2" max="2" width="13.3796296296296" customWidth="1"/>
    <col min="3" max="3" width="20.1388888888889" customWidth="1"/>
    <col min="4" max="4" width="9.62962962962963" customWidth="1"/>
    <col min="5" max="5" width="11.3796296296296" customWidth="1"/>
    <col min="6" max="6" width="10.25" customWidth="1"/>
    <col min="7" max="7" width="6.75" customWidth="1"/>
    <col min="8" max="8" width="7.75" customWidth="1"/>
    <col min="9" max="9" width="20" customWidth="1"/>
    <col min="10" max="10" width="11.3148148148148" customWidth="1"/>
    <col min="11" max="11" width="15.537037037037" customWidth="1"/>
    <col min="12" max="12" width="11.3148148148148" customWidth="1"/>
    <col min="13" max="13" width="7.75" customWidth="1"/>
    <col min="14" max="15" width="5.37962962962963" customWidth="1"/>
    <col min="16" max="16" width="6.62962962962963" customWidth="1"/>
    <col min="17" max="17" width="6.87962962962963" customWidth="1"/>
    <col min="18" max="18" width="6.37962962962963" customWidth="1"/>
    <col min="19" max="19" width="16.1851851851852" customWidth="1"/>
    <col min="20" max="20" width="34.4074074074074" customWidth="1"/>
    <col min="21" max="21" width="8.2037037037037" customWidth="1"/>
    <col min="22" max="22" width="6.12962962962963" customWidth="1"/>
  </cols>
  <sheetData>
    <row r="1" s="1" customFormat="1" ht="61" customHeight="1" spans="1:1">
      <c r="A1" s="1" t="s">
        <v>0</v>
      </c>
    </row>
    <row r="2" s="2" customFormat="1" ht="73" customHeight="1" spans="1:2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3" customFormat="1" ht="51" customHeight="1" spans="1:2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="4" customFormat="1" ht="67" customHeight="1" spans="1:22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/>
      <c r="I4" s="10" t="s">
        <v>10</v>
      </c>
      <c r="J4" s="10" t="s">
        <v>11</v>
      </c>
      <c r="K4" s="10" t="s">
        <v>12</v>
      </c>
      <c r="L4" s="10"/>
      <c r="M4" s="10" t="s">
        <v>13</v>
      </c>
      <c r="N4" s="10"/>
      <c r="O4" s="13" t="s">
        <v>14</v>
      </c>
      <c r="P4" s="10" t="s">
        <v>15</v>
      </c>
      <c r="Q4" s="13" t="s">
        <v>16</v>
      </c>
      <c r="R4" s="13" t="s">
        <v>17</v>
      </c>
      <c r="S4" s="10" t="s">
        <v>18</v>
      </c>
      <c r="T4" s="10" t="s">
        <v>19</v>
      </c>
      <c r="U4" s="10" t="s">
        <v>20</v>
      </c>
      <c r="V4" s="10" t="s">
        <v>21</v>
      </c>
    </row>
    <row r="5" s="4" customFormat="1" ht="162" customHeight="1" spans="1:22">
      <c r="A5" s="10"/>
      <c r="B5" s="10"/>
      <c r="C5" s="11"/>
      <c r="D5" s="10"/>
      <c r="E5" s="10"/>
      <c r="F5" s="10"/>
      <c r="G5" s="10" t="s">
        <v>22</v>
      </c>
      <c r="H5" s="10" t="s">
        <v>23</v>
      </c>
      <c r="I5" s="10"/>
      <c r="J5" s="10"/>
      <c r="K5" s="10" t="s">
        <v>24</v>
      </c>
      <c r="L5" s="10" t="s">
        <v>25</v>
      </c>
      <c r="M5" s="10" t="s">
        <v>26</v>
      </c>
      <c r="N5" s="10" t="s">
        <v>27</v>
      </c>
      <c r="O5" s="13"/>
      <c r="P5" s="10"/>
      <c r="Q5" s="13"/>
      <c r="R5" s="13"/>
      <c r="S5" s="10"/>
      <c r="T5" s="10"/>
      <c r="U5" s="10"/>
      <c r="V5" s="10"/>
    </row>
    <row r="6" s="5" customFormat="1" ht="99" customHeight="1" spans="1:22">
      <c r="A6" s="12">
        <v>1</v>
      </c>
      <c r="B6" s="12" t="s">
        <v>28</v>
      </c>
      <c r="C6" s="12" t="s">
        <v>29</v>
      </c>
      <c r="D6" s="12" t="s">
        <v>30</v>
      </c>
      <c r="E6" s="12" t="s">
        <v>31</v>
      </c>
      <c r="F6" s="12" t="s">
        <v>32</v>
      </c>
      <c r="G6" s="12" t="s">
        <v>33</v>
      </c>
      <c r="H6" s="12" t="s">
        <v>28</v>
      </c>
      <c r="I6" s="12" t="s">
        <v>34</v>
      </c>
      <c r="J6" s="13">
        <v>60</v>
      </c>
      <c r="K6" s="13">
        <v>60</v>
      </c>
      <c r="L6" s="13">
        <v>0</v>
      </c>
      <c r="M6" s="12" t="s">
        <v>35</v>
      </c>
      <c r="N6" s="12" t="s">
        <v>35</v>
      </c>
      <c r="O6" s="12" t="s">
        <v>35</v>
      </c>
      <c r="P6" s="12" t="s">
        <v>36</v>
      </c>
      <c r="Q6" s="12" t="s">
        <v>36</v>
      </c>
      <c r="R6" s="12" t="s">
        <v>36</v>
      </c>
      <c r="S6" s="12" t="s">
        <v>37</v>
      </c>
      <c r="T6" s="12" t="s">
        <v>38</v>
      </c>
      <c r="U6" s="12">
        <v>200</v>
      </c>
      <c r="V6" s="12">
        <v>50</v>
      </c>
    </row>
    <row r="7" s="5" customFormat="1" ht="79" customHeight="1" spans="1:22">
      <c r="A7" s="12">
        <v>2</v>
      </c>
      <c r="B7" s="12" t="s">
        <v>39</v>
      </c>
      <c r="C7" s="12" t="s">
        <v>29</v>
      </c>
      <c r="D7" s="12" t="s">
        <v>30</v>
      </c>
      <c r="E7" s="12" t="s">
        <v>31</v>
      </c>
      <c r="F7" s="12" t="s">
        <v>40</v>
      </c>
      <c r="G7" s="12" t="s">
        <v>41</v>
      </c>
      <c r="H7" s="12" t="s">
        <v>39</v>
      </c>
      <c r="I7" s="12" t="s">
        <v>34</v>
      </c>
      <c r="J7" s="13">
        <v>60</v>
      </c>
      <c r="K7" s="13">
        <v>60</v>
      </c>
      <c r="L7" s="13">
        <v>0</v>
      </c>
      <c r="M7" s="12" t="s">
        <v>35</v>
      </c>
      <c r="N7" s="12" t="s">
        <v>42</v>
      </c>
      <c r="O7" s="12" t="s">
        <v>35</v>
      </c>
      <c r="P7" s="12" t="s">
        <v>36</v>
      </c>
      <c r="Q7" s="12" t="s">
        <v>36</v>
      </c>
      <c r="R7" s="12" t="s">
        <v>35</v>
      </c>
      <c r="S7" s="12" t="s">
        <v>37</v>
      </c>
      <c r="T7" s="12" t="s">
        <v>38</v>
      </c>
      <c r="U7" s="12">
        <v>200</v>
      </c>
      <c r="V7" s="12">
        <v>50</v>
      </c>
    </row>
    <row r="8" s="6" customFormat="1" ht="230" customHeight="1" spans="1:22">
      <c r="A8" s="12">
        <v>3</v>
      </c>
      <c r="B8" s="12" t="s">
        <v>43</v>
      </c>
      <c r="C8" s="12" t="s">
        <v>44</v>
      </c>
      <c r="D8" s="12" t="s">
        <v>45</v>
      </c>
      <c r="E8" s="12" t="s">
        <v>31</v>
      </c>
      <c r="F8" s="12" t="s">
        <v>46</v>
      </c>
      <c r="G8" s="12" t="s">
        <v>41</v>
      </c>
      <c r="H8" s="12" t="s">
        <v>43</v>
      </c>
      <c r="I8" s="12" t="s">
        <v>47</v>
      </c>
      <c r="J8" s="13">
        <v>125</v>
      </c>
      <c r="K8" s="13">
        <v>120</v>
      </c>
      <c r="L8" s="13">
        <v>5</v>
      </c>
      <c r="M8" s="12" t="s">
        <v>36</v>
      </c>
      <c r="N8" s="12" t="s">
        <v>42</v>
      </c>
      <c r="O8" s="12" t="s">
        <v>36</v>
      </c>
      <c r="P8" s="12" t="s">
        <v>36</v>
      </c>
      <c r="Q8" s="12" t="s">
        <v>36</v>
      </c>
      <c r="R8" s="12" t="s">
        <v>36</v>
      </c>
      <c r="S8" s="12" t="s">
        <v>48</v>
      </c>
      <c r="T8" s="12" t="s">
        <v>49</v>
      </c>
      <c r="U8" s="12">
        <v>2310</v>
      </c>
      <c r="V8" s="12">
        <v>110</v>
      </c>
    </row>
    <row r="9" s="4" customFormat="1" ht="193" customHeight="1" spans="1:22">
      <c r="A9" s="12">
        <v>4</v>
      </c>
      <c r="B9" s="12" t="s">
        <v>50</v>
      </c>
      <c r="C9" s="12" t="s">
        <v>51</v>
      </c>
      <c r="D9" s="12" t="s">
        <v>30</v>
      </c>
      <c r="E9" s="12" t="s">
        <v>31</v>
      </c>
      <c r="F9" s="12" t="s">
        <v>52</v>
      </c>
      <c r="G9" s="12" t="s">
        <v>53</v>
      </c>
      <c r="H9" s="12" t="s">
        <v>50</v>
      </c>
      <c r="I9" s="12" t="s">
        <v>54</v>
      </c>
      <c r="J9" s="13">
        <v>30</v>
      </c>
      <c r="K9" s="13">
        <v>20</v>
      </c>
      <c r="L9" s="13">
        <v>10</v>
      </c>
      <c r="M9" s="12" t="s">
        <v>35</v>
      </c>
      <c r="N9" s="12" t="s">
        <v>42</v>
      </c>
      <c r="O9" s="12" t="s">
        <v>36</v>
      </c>
      <c r="P9" s="12" t="s">
        <v>36</v>
      </c>
      <c r="Q9" s="12" t="s">
        <v>36</v>
      </c>
      <c r="R9" s="12" t="s">
        <v>36</v>
      </c>
      <c r="S9" s="12" t="s">
        <v>55</v>
      </c>
      <c r="T9" s="12" t="s">
        <v>56</v>
      </c>
      <c r="U9" s="12">
        <v>1340</v>
      </c>
      <c r="V9" s="12">
        <v>68</v>
      </c>
    </row>
    <row r="10" s="5" customFormat="1" ht="348" customHeight="1" spans="1:22">
      <c r="A10" s="12">
        <v>5</v>
      </c>
      <c r="B10" s="12" t="s">
        <v>57</v>
      </c>
      <c r="C10" s="12" t="s">
        <v>58</v>
      </c>
      <c r="D10" s="12" t="s">
        <v>59</v>
      </c>
      <c r="E10" s="12" t="s">
        <v>60</v>
      </c>
      <c r="F10" s="12" t="s">
        <v>61</v>
      </c>
      <c r="G10" s="12" t="s">
        <v>62</v>
      </c>
      <c r="H10" s="12" t="s">
        <v>57</v>
      </c>
      <c r="I10" s="12" t="s">
        <v>63</v>
      </c>
      <c r="J10" s="13">
        <v>93</v>
      </c>
      <c r="K10" s="13">
        <v>82.5</v>
      </c>
      <c r="L10" s="13">
        <v>10.5</v>
      </c>
      <c r="M10" s="12" t="s">
        <v>36</v>
      </c>
      <c r="N10" s="12" t="s">
        <v>36</v>
      </c>
      <c r="O10" s="12" t="s">
        <v>35</v>
      </c>
      <c r="P10" s="12" t="s">
        <v>35</v>
      </c>
      <c r="Q10" s="12" t="s">
        <v>35</v>
      </c>
      <c r="R10" s="12" t="s">
        <v>36</v>
      </c>
      <c r="S10" s="12" t="s">
        <v>64</v>
      </c>
      <c r="T10" s="12" t="s">
        <v>65</v>
      </c>
      <c r="U10" s="12">
        <v>701</v>
      </c>
      <c r="V10" s="12">
        <v>84</v>
      </c>
    </row>
    <row r="11" s="5" customFormat="1" ht="117" customHeight="1" spans="1:22">
      <c r="A11" s="12">
        <v>6</v>
      </c>
      <c r="B11" s="12" t="s">
        <v>66</v>
      </c>
      <c r="C11" s="12" t="s">
        <v>67</v>
      </c>
      <c r="D11" s="12" t="s">
        <v>30</v>
      </c>
      <c r="E11" s="12" t="s">
        <v>31</v>
      </c>
      <c r="F11" s="12" t="s">
        <v>52</v>
      </c>
      <c r="G11" s="12" t="s">
        <v>33</v>
      </c>
      <c r="H11" s="12" t="s">
        <v>66</v>
      </c>
      <c r="I11" s="12" t="s">
        <v>67</v>
      </c>
      <c r="J11" s="13">
        <v>30</v>
      </c>
      <c r="K11" s="13">
        <v>30</v>
      </c>
      <c r="L11" s="13">
        <v>0</v>
      </c>
      <c r="M11" s="12" t="s">
        <v>35</v>
      </c>
      <c r="N11" s="12" t="s">
        <v>35</v>
      </c>
      <c r="O11" s="12" t="s">
        <v>35</v>
      </c>
      <c r="P11" s="12" t="s">
        <v>36</v>
      </c>
      <c r="Q11" s="12" t="s">
        <v>36</v>
      </c>
      <c r="R11" s="12" t="s">
        <v>35</v>
      </c>
      <c r="S11" s="12" t="s">
        <v>68</v>
      </c>
      <c r="T11" s="12" t="s">
        <v>69</v>
      </c>
      <c r="U11" s="12">
        <v>100</v>
      </c>
      <c r="V11" s="12">
        <v>48</v>
      </c>
    </row>
    <row r="12" customFormat="1" ht="117" customHeight="1" spans="1:22">
      <c r="A12" s="12">
        <v>7</v>
      </c>
      <c r="B12" s="12" t="s">
        <v>70</v>
      </c>
      <c r="C12" s="12" t="s">
        <v>71</v>
      </c>
      <c r="D12" s="12"/>
      <c r="E12" s="12"/>
      <c r="F12" s="12"/>
      <c r="G12" s="12" t="s">
        <v>72</v>
      </c>
      <c r="H12" s="12"/>
      <c r="I12" s="12"/>
      <c r="J12" s="13">
        <v>247</v>
      </c>
      <c r="K12" s="13">
        <v>247</v>
      </c>
      <c r="L12" s="13">
        <v>0</v>
      </c>
      <c r="M12" s="12"/>
      <c r="N12" s="12"/>
      <c r="O12" s="12"/>
      <c r="P12" s="12"/>
      <c r="Q12" s="12"/>
      <c r="R12" s="12"/>
      <c r="S12" s="12"/>
      <c r="T12" s="12" t="s">
        <v>73</v>
      </c>
      <c r="U12" s="12"/>
      <c r="V12" s="12"/>
    </row>
    <row r="13" customFormat="1" ht="96" customHeight="1" spans="1:22">
      <c r="A13" s="12">
        <v>8</v>
      </c>
      <c r="B13" s="12" t="s">
        <v>41</v>
      </c>
      <c r="C13" s="12" t="s">
        <v>74</v>
      </c>
      <c r="D13" s="12"/>
      <c r="E13" s="12"/>
      <c r="F13" s="12"/>
      <c r="G13" s="12" t="s">
        <v>41</v>
      </c>
      <c r="H13" s="12"/>
      <c r="I13" s="12"/>
      <c r="J13" s="13">
        <v>232</v>
      </c>
      <c r="K13" s="13">
        <v>232</v>
      </c>
      <c r="L13" s="13">
        <v>0</v>
      </c>
      <c r="M13" s="12"/>
      <c r="N13" s="12"/>
      <c r="O13" s="12"/>
      <c r="P13" s="12"/>
      <c r="Q13" s="12"/>
      <c r="R13" s="12"/>
      <c r="S13" s="12"/>
      <c r="T13" s="12" t="s">
        <v>75</v>
      </c>
      <c r="U13" s="12"/>
      <c r="V13" s="12"/>
    </row>
    <row r="14" customFormat="1" ht="137" customHeight="1" spans="1:22">
      <c r="A14" s="12">
        <v>9</v>
      </c>
      <c r="B14" s="12" t="s">
        <v>62</v>
      </c>
      <c r="C14" s="12" t="s">
        <v>76</v>
      </c>
      <c r="D14" s="12"/>
      <c r="E14" s="12"/>
      <c r="F14" s="12"/>
      <c r="G14" s="12" t="s">
        <v>62</v>
      </c>
      <c r="H14" s="12"/>
      <c r="I14" s="12"/>
      <c r="J14" s="13">
        <v>300</v>
      </c>
      <c r="K14" s="13">
        <v>300</v>
      </c>
      <c r="L14" s="13">
        <v>0</v>
      </c>
      <c r="M14" s="12"/>
      <c r="N14" s="12"/>
      <c r="O14" s="12"/>
      <c r="P14" s="12"/>
      <c r="Q14" s="12"/>
      <c r="R14" s="12"/>
      <c r="S14" s="12"/>
      <c r="T14" s="12" t="s">
        <v>77</v>
      </c>
      <c r="U14" s="12"/>
      <c r="V14" s="12"/>
    </row>
    <row r="15" customFormat="1" ht="96" customHeight="1" spans="1:22">
      <c r="A15" s="12"/>
      <c r="B15" s="12" t="s">
        <v>78</v>
      </c>
      <c r="C15" s="12"/>
      <c r="D15" s="12"/>
      <c r="E15" s="12"/>
      <c r="F15" s="12"/>
      <c r="G15" s="12"/>
      <c r="H15" s="12"/>
      <c r="I15" s="12"/>
      <c r="J15" s="13">
        <f>SUM(J6:J14)</f>
        <v>1177</v>
      </c>
      <c r="K15" s="13">
        <f>SUM(K6:K14)</f>
        <v>1151.5</v>
      </c>
      <c r="L15" s="13">
        <f>SUM(L6:L14)</f>
        <v>25.5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</row>
  </sheetData>
  <autoFilter ref="A5:V15">
    <extLst/>
  </autoFilter>
  <mergeCells count="21">
    <mergeCell ref="A2:V2"/>
    <mergeCell ref="A3:V3"/>
    <mergeCell ref="G4:H4"/>
    <mergeCell ref="K4:L4"/>
    <mergeCell ref="M4:N4"/>
    <mergeCell ref="A4:A5"/>
    <mergeCell ref="B4:B5"/>
    <mergeCell ref="C4:C5"/>
    <mergeCell ref="D4:D5"/>
    <mergeCell ref="E4:E5"/>
    <mergeCell ref="F4:F5"/>
    <mergeCell ref="I4:I5"/>
    <mergeCell ref="J4:J5"/>
    <mergeCell ref="O4:O5"/>
    <mergeCell ref="P4:P5"/>
    <mergeCell ref="Q4:Q5"/>
    <mergeCell ref="R4:R5"/>
    <mergeCell ref="S4:S5"/>
    <mergeCell ref="T4:T5"/>
    <mergeCell ref="U4:U5"/>
    <mergeCell ref="V4:V5"/>
  </mergeCells>
  <pageMargins left="0.66875" right="0.503472222222222" top="0.554861111111111" bottom="0.357638888888889" header="0.298611111111111" footer="0.298611111111111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2023-12-05T07:27:19Z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22B25D0FD0A64135B9076A2E0CA43E50_13</vt:lpwstr>
  </property>
  <property fmtid="{D5CDD505-2E9C-101B-9397-08002B2CF9AE}" pid="3" name="KSOProductBuildVer">
    <vt:lpwstr>2052-12.1.0.15990</vt:lpwstr>
  </property>
</Properties>
</file>