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区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<sst xmlns="http://schemas.openxmlformats.org/spreadsheetml/2006/main" count="43" uniqueCount="42">
  <si>
    <t>附件3：</t>
  </si>
  <si>
    <t>2023年原审定实施项目申报资金拟调整安排明细表</t>
  </si>
  <si>
    <t xml:space="preserve">                                                                                                                                 </t>
  </si>
  <si>
    <t xml:space="preserve"> 单位：万元                                                                                                                                                                                                                                                    </t>
  </si>
  <si>
    <t>项目执行
单位</t>
  </si>
  <si>
    <t>序
号</t>
  </si>
  <si>
    <t>项目名称</t>
  </si>
  <si>
    <t>整合资金安排</t>
  </si>
  <si>
    <t>项目说明</t>
  </si>
  <si>
    <t>合计</t>
  </si>
  <si>
    <t>财政衔接推进乡村振兴补助资金</t>
  </si>
  <si>
    <t xml:space="preserve">                     其他整合资金
</t>
  </si>
  <si>
    <t>区妇联</t>
  </si>
  <si>
    <t>留守妇女创业就业培训</t>
  </si>
  <si>
    <t>在全区范围内对180名左右妇女开展创业就业培训服务。</t>
  </si>
  <si>
    <t>区民政局</t>
  </si>
  <si>
    <t>社会救助（农村低保、特困）</t>
  </si>
  <si>
    <t>在全区范围对大约6500人进行社会救助，提高基本生活水平。</t>
  </si>
  <si>
    <t>区人社局</t>
  </si>
  <si>
    <t>就业创业培训生活费补贴</t>
  </si>
  <si>
    <t>建档立卡脱贫人口就业创业培训生活费补贴。</t>
  </si>
  <si>
    <t>脱贫人口外出务工一次性交通补贴</t>
  </si>
  <si>
    <t>根据建档立卡脱贫劳动力外出务工一次性交通补贴省内区外按照每人不超过300元标准；省外按照每人不超过500元标准。</t>
  </si>
  <si>
    <t>村湾生态文明公益性岗位补助</t>
  </si>
  <si>
    <t xml:space="preserve">  2020年生态文明公益岗补助34人，2020年生态文明（卫生防疫）公益性岗位补助51人，按照每人每月990元标准,1月-6月份需,504900元；
  2021年生态文明公益岗补助95人，2022年生态文明公益岗补助45人，按照每人每月990元标准，一年合计约1663200元。
预计2023年开发生态文明公益岗40人，按照每人每月990元标准，从7月份开始起薪，需约237600元。                               预计2023年开发乡村信息员公益岗位87人，按照每人每月990元标准，从5月份开始起薪，需约689040元。
以上共需3094740元。</t>
  </si>
  <si>
    <t>区乡村振兴局</t>
  </si>
  <si>
    <t>驻村工作队驻点村帮扶政策落实资金</t>
  </si>
  <si>
    <t>对全区市区两级驻村工作队驻点村进行（市级5万元、区级3万元）产业扶持。</t>
  </si>
  <si>
    <t>动态监测和帮扶政策落实资金</t>
  </si>
  <si>
    <t>“三类监测对象”帮扶政策落实资金。</t>
  </si>
  <si>
    <t>农业农村局</t>
  </si>
  <si>
    <t>农业产业帮扶到户补助</t>
  </si>
  <si>
    <t>优化种植业，主推优质稻推广种植、稻虾（鱼、鳝等）混养、设施蔬菜等特色产业。每个脱贫户最高奖补累计不超过3万元。养殖蜜蜂和购置农机具再次补助，不超过4万元。</t>
  </si>
  <si>
    <t>新型农业经营主体参与农业产业帮扶补助</t>
  </si>
  <si>
    <t>1.新型农业经营主体帮扶脱贫户务工就业的。季节性务工当年累计达到2000元以上的，每带动1个贫困户奖补500元。签订劳务合同长期务工（6个月以上）且发放年工资不低于10000元标准的，每带动一个贫困户奖补3000元。
2.新型农业经营主体帮扶脱贫户土地托管或订单农业的，每亩奖补200元。</t>
  </si>
  <si>
    <t>新型经营主体贷款贴息</t>
  </si>
  <si>
    <t>对从事农业生产活动的新型农业经营主体，进行贷款贴息。</t>
  </si>
  <si>
    <t>区文化和旅游局</t>
  </si>
  <si>
    <t>全域旅游村级基础设施建设项目</t>
  </si>
  <si>
    <t>梁子镇沙湾湿地驿站项目建设,涂家垴镇武昌鱼小镇驿站项目建设。</t>
  </si>
  <si>
    <t>乡村非遗工匠街区</t>
  </si>
  <si>
    <t>乡村工匠大师工作室建设和新建农副产品销售中心建设。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</si>
</sst>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8"/>
      <color theme="1"/>
      <name val="新宋体"/>
      <charset val="134"/>
    </font>
    <font>
      <sz val="14"/>
      <color theme="1"/>
      <name val="新宋体"/>
      <charset val="134"/>
    </font>
    <font>
      <sz val="12"/>
      <color theme="1"/>
      <name val="新宋体"/>
      <charset val="134"/>
    </font>
    <font>
      <b/>
      <sz val="28"/>
      <color theme="1"/>
      <name val="新宋体"/>
      <charset val="134"/>
    </font>
    <font>
      <b/>
      <sz val="14"/>
      <color theme="1"/>
      <name val="新宋体"/>
      <charset val="134"/>
    </font>
    <font>
      <b/>
      <sz val="12"/>
      <color theme="1"/>
      <name val="新宋体"/>
      <charset val="134"/>
    </font>
    <font>
      <sz val="12"/>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5" fillId="0" borderId="0" applyNumberFormat="0" applyFill="0" applyBorder="0" applyAlignment="0" applyProtection="0">
      <alignment vertical="center"/>
    </xf>
    <xf numFmtId="0" fontId="16" fillId="3" borderId="14" applyNumberFormat="0" applyAlignment="0" applyProtection="0">
      <alignment vertical="center"/>
    </xf>
    <xf numFmtId="0" fontId="17" fillId="4" borderId="15" applyNumberFormat="0" applyAlignment="0" applyProtection="0">
      <alignment vertical="center"/>
    </xf>
    <xf numFmtId="0" fontId="18" fillId="4" borderId="14" applyNumberFormat="0" applyAlignment="0" applyProtection="0">
      <alignment vertical="center"/>
    </xf>
    <xf numFmtId="0" fontId="19" fillId="5" borderId="16" applyNumberFormat="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cellStyleXfs>
  <cellXfs count="3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NumberFormat="1" applyFont="1" applyFill="1" applyAlignment="1">
      <alignment vertical="center"/>
    </xf>
    <xf numFmtId="0" fontId="1"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NumberFormat="1"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righ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6" xfId="0" applyFont="1" applyFill="1" applyBorder="1" applyAlignment="1">
      <alignment horizontal="center" vertical="center" textRotation="255" wrapText="1"/>
    </xf>
    <xf numFmtId="0" fontId="7" fillId="0" borderId="1" xfId="0" applyNumberFormat="1" applyFont="1" applyFill="1" applyBorder="1" applyAlignment="1">
      <alignment horizontal="left" vertical="center" wrapText="1"/>
    </xf>
    <xf numFmtId="0" fontId="3" fillId="0" borderId="7" xfId="0" applyFont="1" applyFill="1" applyBorder="1" applyAlignment="1">
      <alignment horizontal="center" vertical="center" textRotation="255"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NumberFormat="1" applyFont="1" applyFill="1" applyBorder="1" applyAlignment="1">
      <alignment horizontal="center" vertical="center" textRotation="255" wrapText="1"/>
    </xf>
    <xf numFmtId="0" fontId="3" fillId="0" borderId="7" xfId="0" applyNumberFormat="1" applyFont="1" applyFill="1" applyBorder="1" applyAlignment="1">
      <alignment horizontal="center" vertical="center" textRotation="255" wrapText="1"/>
    </xf>
    <xf numFmtId="176" fontId="6" fillId="0" borderId="6" xfId="0" applyNumberFormat="1" applyFont="1" applyFill="1" applyBorder="1" applyAlignment="1">
      <alignment horizontal="center" vertical="center" wrapText="1"/>
    </xf>
    <xf numFmtId="0" fontId="3" fillId="0" borderId="6" xfId="0" applyNumberFormat="1" applyFont="1" applyFill="1" applyBorder="1" applyAlignment="1">
      <alignment horizontal="left" vertical="center" wrapText="1"/>
    </xf>
    <xf numFmtId="0" fontId="6" fillId="0" borderId="8"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tabSelected="1" zoomScale="75" zoomScaleNormal="75" workbookViewId="0">
      <pane ySplit="5" topLeftCell="A14" activePane="bottomLeft" state="frozen"/>
      <selection/>
      <selection pane="bottomLeft" activeCell="A16" sqref="A16:A17"/>
    </sheetView>
  </sheetViews>
  <sheetFormatPr defaultColWidth="9" defaultRowHeight="15.6" outlineLevelCol="7"/>
  <cols>
    <col min="1" max="1" width="14.3981481481481" style="3" customWidth="1"/>
    <col min="2" max="2" width="7.49074074074074" style="3" customWidth="1"/>
    <col min="3" max="4" width="20.6296296296296" style="3" customWidth="1"/>
    <col min="5" max="5" width="13.8055555555556" style="4" customWidth="1"/>
    <col min="6" max="6" width="19.3796296296296" style="3" customWidth="1"/>
    <col min="7" max="7" width="14.5555555555556" style="3" customWidth="1"/>
    <col min="8" max="8" width="67.5" style="3" customWidth="1"/>
    <col min="9" max="9" width="9" style="3"/>
    <col min="10" max="10" width="11.5" style="3"/>
    <col min="11" max="16384" width="9" style="3"/>
  </cols>
  <sheetData>
    <row r="1" s="1" customFormat="1" ht="44" customHeight="1" spans="1:8">
      <c r="A1" s="5" t="s">
        <v>0</v>
      </c>
      <c r="B1" s="5"/>
      <c r="C1" s="5"/>
      <c r="D1" s="5"/>
      <c r="E1" s="5"/>
      <c r="F1" s="5"/>
      <c r="G1" s="5"/>
      <c r="H1" s="5"/>
    </row>
    <row r="2" ht="36.6" spans="1:8">
      <c r="A2" s="6" t="s">
        <v>1</v>
      </c>
      <c r="B2" s="6"/>
      <c r="C2" s="6"/>
      <c r="D2" s="6"/>
      <c r="E2" s="7"/>
      <c r="F2" s="6"/>
      <c r="G2" s="6"/>
      <c r="H2" s="6"/>
    </row>
    <row r="3" s="2" customFormat="1" ht="40" customHeight="1" spans="1:8">
      <c r="A3" s="8" t="s">
        <v>2</v>
      </c>
      <c r="B3" s="8"/>
      <c r="C3" s="8"/>
      <c r="D3" s="9"/>
      <c r="E3" s="9"/>
      <c r="F3" s="9"/>
      <c r="G3" s="9"/>
      <c r="H3" s="10" t="s">
        <v>3</v>
      </c>
    </row>
    <row r="4" ht="39" customHeight="1" spans="1:8">
      <c r="A4" s="11" t="s">
        <v>4</v>
      </c>
      <c r="B4" s="11" t="s">
        <v>5</v>
      </c>
      <c r="C4" s="12" t="s">
        <v>6</v>
      </c>
      <c r="D4" s="13"/>
      <c r="E4" s="14" t="s">
        <v>7</v>
      </c>
      <c r="F4" s="11"/>
      <c r="G4" s="11"/>
      <c r="H4" s="11" t="s">
        <v>8</v>
      </c>
    </row>
    <row r="5" ht="42" customHeight="1" spans="1:8">
      <c r="A5" s="11"/>
      <c r="B5" s="11"/>
      <c r="C5" s="15"/>
      <c r="D5" s="16"/>
      <c r="E5" s="14" t="s">
        <v>9</v>
      </c>
      <c r="F5" s="11" t="s">
        <v>10</v>
      </c>
      <c r="G5" s="11" t="s">
        <v>11</v>
      </c>
      <c r="H5" s="11"/>
    </row>
    <row r="6" ht="42" customHeight="1" spans="1:8">
      <c r="A6" s="17" t="s">
        <v>12</v>
      </c>
      <c r="B6" s="17">
        <v>1</v>
      </c>
      <c r="C6" s="18" t="s">
        <v>13</v>
      </c>
      <c r="D6" s="18"/>
      <c r="E6" s="19">
        <v>15.98</v>
      </c>
      <c r="F6" s="19">
        <v>15.98</v>
      </c>
      <c r="G6" s="19">
        <v>0</v>
      </c>
      <c r="H6" s="20" t="s">
        <v>14</v>
      </c>
    </row>
    <row r="7" ht="44" customHeight="1" spans="1:8">
      <c r="A7" s="18" t="s">
        <v>15</v>
      </c>
      <c r="B7" s="17">
        <v>2</v>
      </c>
      <c r="C7" s="18" t="s">
        <v>16</v>
      </c>
      <c r="D7" s="18"/>
      <c r="E7" s="19">
        <v>3883</v>
      </c>
      <c r="F7" s="19">
        <v>668</v>
      </c>
      <c r="G7" s="19">
        <v>3215</v>
      </c>
      <c r="H7" s="20" t="s">
        <v>17</v>
      </c>
    </row>
    <row r="8" ht="59" customHeight="1" spans="1:8">
      <c r="A8" s="18" t="s">
        <v>18</v>
      </c>
      <c r="B8" s="18">
        <v>3</v>
      </c>
      <c r="C8" s="18" t="s">
        <v>19</v>
      </c>
      <c r="D8" s="18"/>
      <c r="E8" s="19">
        <v>36.495</v>
      </c>
      <c r="F8" s="19">
        <v>36.495</v>
      </c>
      <c r="G8" s="19">
        <v>0</v>
      </c>
      <c r="H8" s="20" t="s">
        <v>20</v>
      </c>
    </row>
    <row r="9" ht="59" customHeight="1" spans="1:8">
      <c r="A9" s="18"/>
      <c r="B9" s="18">
        <v>4</v>
      </c>
      <c r="C9" s="18" t="s">
        <v>21</v>
      </c>
      <c r="D9" s="18"/>
      <c r="E9" s="19">
        <v>85.2</v>
      </c>
      <c r="F9" s="19">
        <v>85.2</v>
      </c>
      <c r="G9" s="19">
        <v>0</v>
      </c>
      <c r="H9" s="20" t="s">
        <v>22</v>
      </c>
    </row>
    <row r="10" ht="150" customHeight="1" spans="1:8">
      <c r="A10" s="18"/>
      <c r="B10" s="17">
        <v>4</v>
      </c>
      <c r="C10" s="18" t="s">
        <v>23</v>
      </c>
      <c r="D10" s="18"/>
      <c r="E10" s="19">
        <v>210.474</v>
      </c>
      <c r="F10" s="19">
        <v>210.474</v>
      </c>
      <c r="G10" s="19">
        <v>0</v>
      </c>
      <c r="H10" s="20" t="s">
        <v>24</v>
      </c>
    </row>
    <row r="11" ht="59" customHeight="1" spans="1:8">
      <c r="A11" s="21" t="s">
        <v>25</v>
      </c>
      <c r="B11" s="17">
        <v>5</v>
      </c>
      <c r="C11" s="18" t="s">
        <v>26</v>
      </c>
      <c r="D11" s="18"/>
      <c r="E11" s="19">
        <v>329</v>
      </c>
      <c r="F11" s="19">
        <v>329</v>
      </c>
      <c r="G11" s="19">
        <v>0</v>
      </c>
      <c r="H11" s="22" t="s">
        <v>27</v>
      </c>
    </row>
    <row r="12" ht="54" customHeight="1" spans="1:8">
      <c r="A12" s="23"/>
      <c r="B12" s="24">
        <v>6</v>
      </c>
      <c r="C12" s="25" t="s">
        <v>28</v>
      </c>
      <c r="D12" s="26"/>
      <c r="E12" s="19">
        <v>196.4</v>
      </c>
      <c r="F12" s="19">
        <v>196.4</v>
      </c>
      <c r="G12" s="19">
        <v>0</v>
      </c>
      <c r="H12" s="22" t="s">
        <v>29</v>
      </c>
    </row>
    <row r="13" ht="70" customHeight="1" spans="1:8">
      <c r="A13" s="21" t="s">
        <v>30</v>
      </c>
      <c r="B13" s="17">
        <v>8</v>
      </c>
      <c r="C13" s="25" t="s">
        <v>31</v>
      </c>
      <c r="D13" s="26"/>
      <c r="E13" s="19">
        <v>755</v>
      </c>
      <c r="F13" s="19">
        <v>755</v>
      </c>
      <c r="G13" s="19">
        <v>0</v>
      </c>
      <c r="H13" s="22" t="s">
        <v>32</v>
      </c>
    </row>
    <row r="14" ht="112" customHeight="1" spans="1:8">
      <c r="A14" s="23"/>
      <c r="B14" s="24">
        <v>9</v>
      </c>
      <c r="C14" s="25" t="s">
        <v>33</v>
      </c>
      <c r="D14" s="26"/>
      <c r="E14" s="19">
        <v>500</v>
      </c>
      <c r="F14" s="19">
        <v>500</v>
      </c>
      <c r="G14" s="19">
        <v>0</v>
      </c>
      <c r="H14" s="22" t="s">
        <v>34</v>
      </c>
    </row>
    <row r="15" ht="52" customHeight="1" spans="1:8">
      <c r="A15" s="23"/>
      <c r="B15" s="17">
        <v>10</v>
      </c>
      <c r="C15" s="25" t="s">
        <v>35</v>
      </c>
      <c r="D15" s="26"/>
      <c r="E15" s="19">
        <v>55</v>
      </c>
      <c r="F15" s="19">
        <v>55</v>
      </c>
      <c r="G15" s="19">
        <v>0</v>
      </c>
      <c r="H15" s="20" t="s">
        <v>36</v>
      </c>
    </row>
    <row r="16" ht="75" customHeight="1" spans="1:8">
      <c r="A16" s="27" t="s">
        <v>37</v>
      </c>
      <c r="B16" s="17">
        <v>11</v>
      </c>
      <c r="C16" s="18" t="s">
        <v>38</v>
      </c>
      <c r="D16" s="18"/>
      <c r="E16" s="19">
        <v>693.255</v>
      </c>
      <c r="F16" s="19">
        <v>693.255</v>
      </c>
      <c r="G16" s="19">
        <v>0</v>
      </c>
      <c r="H16" s="20" t="s">
        <v>39</v>
      </c>
    </row>
    <row r="17" ht="60" customHeight="1" spans="1:8">
      <c r="A17" s="28"/>
      <c r="B17" s="17">
        <v>13</v>
      </c>
      <c r="C17" s="24" t="s">
        <v>40</v>
      </c>
      <c r="D17" s="24"/>
      <c r="E17" s="29">
        <v>230</v>
      </c>
      <c r="F17" s="29">
        <v>230</v>
      </c>
      <c r="G17" s="29">
        <v>0</v>
      </c>
      <c r="H17" s="30" t="s">
        <v>41</v>
      </c>
    </row>
    <row r="18" ht="63" customHeight="1" spans="1:8">
      <c r="A18" s="31" t="s">
        <v>9</v>
      </c>
      <c r="B18" s="32"/>
      <c r="C18" s="32"/>
      <c r="D18" s="33"/>
      <c r="E18" s="19">
        <f>SUM(E6:E17)</f>
        <v>6989.804</v>
      </c>
      <c r="F18" s="19">
        <f>SUM(F6:F17)</f>
        <v>3774.804</v>
      </c>
      <c r="G18" s="19">
        <f>SUM(G6:G17)</f>
        <v>3215</v>
      </c>
      <c r="H18" s="34"/>
    </row>
  </sheetData>
  <mergeCells count="24">
    <mergeCell ref="A2:H2"/>
    <mergeCell ref="A3:C3"/>
    <mergeCell ref="E4:G4"/>
    <mergeCell ref="C6:D6"/>
    <mergeCell ref="C7:D7"/>
    <mergeCell ref="C8:D8"/>
    <mergeCell ref="C9:D9"/>
    <mergeCell ref="C10:D10"/>
    <mergeCell ref="C11:D11"/>
    <mergeCell ref="C12:D12"/>
    <mergeCell ref="C13:D13"/>
    <mergeCell ref="C14:D14"/>
    <mergeCell ref="C15:D15"/>
    <mergeCell ref="C16:D16"/>
    <mergeCell ref="C17:D17"/>
    <mergeCell ref="A18:D18"/>
    <mergeCell ref="A4:A5"/>
    <mergeCell ref="A8:A10"/>
    <mergeCell ref="A11:A12"/>
    <mergeCell ref="A13:A15"/>
    <mergeCell ref="A16:A17"/>
    <mergeCell ref="B4:B5"/>
    <mergeCell ref="H4:H5"/>
    <mergeCell ref="C4:D5"/>
  </mergeCells>
  <pageMargins left="0.75" right="0.75" top="1" bottom="1" header="0.5" footer="0.5"/>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2022-10-08T16:01:00Z</dcterms:created>
  <dcterms:modified xsi:type="dcterms:W3CDTF">2023-12-05T07:03:27Z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18A29AC446C2497AB9FDB5448435B691_13</vt:lpwstr>
  </property>
  <property fmtid="{D5CDD505-2E9C-101B-9397-08002B2CF9AE}" pid="3" name="KSOProductBuildVer">
    <vt:lpwstr>2052-12.1.0.15990</vt:lpwstr>
  </property>
  <property fmtid="{D5CDD505-2E9C-101B-9397-08002B2CF9AE}" pid="4" name="KSOReadingLayout">
    <vt:bool>true</vt:bool>
  </property>
</Properties>
</file>