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o95tzfoe6joa12_a6b9\msg\file\2026-08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<sst xmlns="http://schemas.openxmlformats.org/spreadsheetml/2006/main" count="397" uniqueCount="157">
  <si>
    <t xml:space="preserve">                           梁子湖区2026年度第一批农机购置补贴机具发放表</t>
  </si>
  <si>
    <t>序号</t>
  </si>
  <si>
    <t>姓名或组织名称</t>
  </si>
  <si>
    <t>乡镇</t>
  </si>
  <si>
    <t>购机日期</t>
  </si>
  <si>
    <t>机具品目</t>
  </si>
  <si>
    <t>型号</t>
  </si>
  <si>
    <t>数量</t>
  </si>
  <si>
    <t>销售价格</t>
  </si>
  <si>
    <t>中央金额</t>
  </si>
  <si>
    <t>张加强</t>
  </si>
  <si>
    <t>涂家垴镇</t>
  </si>
  <si>
    <t>2025-09-01</t>
  </si>
  <si>
    <t>犁</t>
  </si>
  <si>
    <t>1LF-435</t>
  </si>
  <si>
    <t>1</t>
  </si>
  <si>
    <t>柯昌树</t>
  </si>
  <si>
    <t>太和镇</t>
  </si>
  <si>
    <t>2025-07-22</t>
  </si>
  <si>
    <t>微型耕耘机</t>
  </si>
  <si>
    <t>1WGQ4.0-100</t>
  </si>
  <si>
    <t>柯昌梅</t>
  </si>
  <si>
    <t>2025-07-24</t>
  </si>
  <si>
    <t>余超</t>
  </si>
  <si>
    <t>东沟镇</t>
  </si>
  <si>
    <t>2025-09-08</t>
  </si>
  <si>
    <t>旋耕机</t>
  </si>
  <si>
    <t>1GQN-230S</t>
  </si>
  <si>
    <t>陈长兵</t>
  </si>
  <si>
    <t>2025-05-12</t>
  </si>
  <si>
    <t>增氧机</t>
  </si>
  <si>
    <t>YC-1.5</t>
  </si>
  <si>
    <t>5</t>
  </si>
  <si>
    <t>2025-09-15</t>
  </si>
  <si>
    <t>7</t>
  </si>
  <si>
    <t>高玉祥</t>
  </si>
  <si>
    <t>2025-09-16</t>
  </si>
  <si>
    <t>盛秋姣</t>
  </si>
  <si>
    <t>沼山镇</t>
  </si>
  <si>
    <t>2025-08-08</t>
  </si>
  <si>
    <t>YYL-2.2</t>
  </si>
  <si>
    <t>3</t>
  </si>
  <si>
    <t>胡光水</t>
  </si>
  <si>
    <t>2025-09-20</t>
  </si>
  <si>
    <t>张劲松</t>
  </si>
  <si>
    <t>2025-09-22</t>
  </si>
  <si>
    <t>轮式拖拉机</t>
  </si>
  <si>
    <t>WA1204</t>
  </si>
  <si>
    <t>1GZL-220F</t>
  </si>
  <si>
    <t>余爱珍</t>
  </si>
  <si>
    <t>2025-09-23</t>
  </si>
  <si>
    <t>徐青</t>
  </si>
  <si>
    <t>旋耕播种机</t>
  </si>
  <si>
    <t>2BFG-14(8)(230)</t>
  </si>
  <si>
    <t>1GKN-250A</t>
  </si>
  <si>
    <t>秸秆粉碎还田机</t>
  </si>
  <si>
    <t>4JQ-250</t>
  </si>
  <si>
    <t>柯青松</t>
  </si>
  <si>
    <t>1WG6.3-110(G4)</t>
  </si>
  <si>
    <t>余书炎</t>
  </si>
  <si>
    <t>2025-09-29</t>
  </si>
  <si>
    <t>陈健刚</t>
  </si>
  <si>
    <t>2025-09-28</t>
  </si>
  <si>
    <t>农用（植保）无人驾驶航空器（可含撒播等功能）</t>
  </si>
  <si>
    <t>3WWDZ-U70A</t>
  </si>
  <si>
    <t>官新民</t>
  </si>
  <si>
    <t>2025-10-11</t>
  </si>
  <si>
    <t>粮食色选机</t>
  </si>
  <si>
    <t>6SXM-80(CCD)</t>
  </si>
  <si>
    <t>郝强</t>
  </si>
  <si>
    <t>2025-05-19</t>
  </si>
  <si>
    <t>辅助驾驶（系统）设备（含渔船用）</t>
  </si>
  <si>
    <t>HD408MBDS-2.5GD</t>
  </si>
  <si>
    <t>徐飞</t>
  </si>
  <si>
    <t>2025-07-20</t>
  </si>
  <si>
    <t>谷物联合收割机</t>
  </si>
  <si>
    <t>4LZ-8.0EP</t>
  </si>
  <si>
    <t>邓锡祥</t>
  </si>
  <si>
    <t>2025-09-02</t>
  </si>
  <si>
    <t>1GKN-230</t>
  </si>
  <si>
    <t>柯群雄</t>
  </si>
  <si>
    <t>2025-07-04</t>
  </si>
  <si>
    <t>2025-10-16</t>
  </si>
  <si>
    <t>单粒（精密）播种机</t>
  </si>
  <si>
    <t>2BYSFX-4D</t>
  </si>
  <si>
    <t>孟卫召</t>
  </si>
  <si>
    <t>梧桐湖</t>
  </si>
  <si>
    <t>2025-10-17</t>
  </si>
  <si>
    <t>现:1WGCZ6.3-135(G4)(原:1WGCZ6.3-135)</t>
  </si>
  <si>
    <t>2025-09-25</t>
  </si>
  <si>
    <t>3WWDZ-U50B</t>
  </si>
  <si>
    <t>AFD306BDS-2.5GD</t>
  </si>
  <si>
    <t>陈敬维</t>
  </si>
  <si>
    <t>现:1WGCZ4.05-105A(G4)(原:1WGCZ4.05-105A)</t>
  </si>
  <si>
    <t>柯江朋</t>
  </si>
  <si>
    <t>2025-10-09</t>
  </si>
  <si>
    <t>4</t>
  </si>
  <si>
    <t>8</t>
  </si>
  <si>
    <t>李汉柱</t>
  </si>
  <si>
    <t>胡奶送</t>
  </si>
  <si>
    <t>2025-10-27</t>
  </si>
  <si>
    <t>熊友义</t>
  </si>
  <si>
    <t>2025-02-24</t>
  </si>
  <si>
    <t>1GQ-250</t>
  </si>
  <si>
    <t>纪威峰</t>
  </si>
  <si>
    <t>4JQ-200</t>
  </si>
  <si>
    <t>胡云青</t>
  </si>
  <si>
    <t>2025-10-24</t>
  </si>
  <si>
    <t>贺聿朋</t>
  </si>
  <si>
    <t>6SXM-96(CCD)</t>
  </si>
  <si>
    <t>碾米机</t>
  </si>
  <si>
    <t>6LN-20/15SFa</t>
  </si>
  <si>
    <t>陈前胜</t>
  </si>
  <si>
    <t>2025-10-23</t>
  </si>
  <si>
    <t>熊有情</t>
  </si>
  <si>
    <t>2025-08-29</t>
  </si>
  <si>
    <t>1GQ-230</t>
  </si>
  <si>
    <t>徐道才</t>
  </si>
  <si>
    <t>柯昌彪</t>
  </si>
  <si>
    <t>夏阳</t>
  </si>
  <si>
    <t>袁红文</t>
  </si>
  <si>
    <t>2025-09-26</t>
  </si>
  <si>
    <t>2BFG-12(6)(200)</t>
  </si>
  <si>
    <t>徐洋洋</t>
  </si>
  <si>
    <t>2025-11-05</t>
  </si>
  <si>
    <t>现:LY1404-1(G4)(原:LY1404-1)</t>
  </si>
  <si>
    <t>夏江林</t>
  </si>
  <si>
    <t>4LZT-8ZC</t>
  </si>
  <si>
    <t>彭德强</t>
  </si>
  <si>
    <t>2025-10-29</t>
  </si>
  <si>
    <t>王建武</t>
  </si>
  <si>
    <t>张加江</t>
  </si>
  <si>
    <t>2025-10-18</t>
  </si>
  <si>
    <t>WF1604-6</t>
  </si>
  <si>
    <t>刘金华</t>
  </si>
  <si>
    <t>2025-11-07</t>
  </si>
  <si>
    <t>余锦清</t>
  </si>
  <si>
    <t>2025-06-25</t>
  </si>
  <si>
    <t>1GKN-230A</t>
  </si>
  <si>
    <t>陈敬猛</t>
  </si>
  <si>
    <t>2025-10-20</t>
  </si>
  <si>
    <t>2025-11-06</t>
  </si>
  <si>
    <t>2025-09-24</t>
  </si>
  <si>
    <t>2025-11-24</t>
  </si>
  <si>
    <t>吴卫明</t>
  </si>
  <si>
    <t>2025-10-28</t>
  </si>
  <si>
    <t>柯海波</t>
  </si>
  <si>
    <t>2025-11-26</t>
  </si>
  <si>
    <t>陈敬平</t>
  </si>
  <si>
    <t>2025-10-31</t>
  </si>
  <si>
    <t>胡青林</t>
  </si>
  <si>
    <t>现:504(G4)(原:万年红504(G4))</t>
  </si>
  <si>
    <t>刘仁启</t>
  </si>
  <si>
    <t>2025-03-25</t>
  </si>
  <si>
    <t>1WGQZ4.0-95</t>
  </si>
  <si>
    <t>合计</t>
  </si>
  <si>
    <t>2273447.48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</si>
</sst>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sz val="11"/>
      <color indexed="8"/>
      <name val="宋体"/>
      <charset val="134"/>
    </font>
    <font>
      <sz val="9"/>
      <name val="黑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i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Font="1" applyBorder="1">
      <alignment vertical="center"/>
    </xf>
    <xf numFmtId="0" fontId="0" fillId="2" borderId="1" xfId="0" applyFont="1" applyFill="1" applyBorder="1">
      <alignment vertical="center"/>
    </xf>
    <xf numFmtId="0" fontId="0" fillId="2" borderId="0" xfId="0" applyFont="1" applyFill="1">
      <alignment vertical="center"/>
    </xf>
    <xf numFmtId="0" fontId="0" fillId="0" borderId="0" xfId="0" applyFo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8" xfId="0" applyFont="1" applyBorder="1">
      <alignment vertical="center"/>
    </xf>
    <xf numFmtId="0" fontId="0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67"/>
  <sheetViews>
    <sheetView tabSelected="1" workbookViewId="0">
      <selection activeCell="A1" sqref="A1:T1"/>
    </sheetView>
  </sheetViews>
  <sheetFormatPr defaultColWidth="9" defaultRowHeight="13.5"/>
  <cols>
    <col min="1" max="1" width="5.25" customWidth="1"/>
    <col min="2" max="2" width="9.375" hidden="1" customWidth="1"/>
    <col min="3" max="3" width="9.375" customWidth="1"/>
    <col min="4" max="4" width="12" customWidth="1"/>
    <col min="5" max="5" width="13.125" customWidth="1"/>
    <col min="6" max="6" width="35.5" customWidth="1"/>
    <col min="7" max="7" width="22.125" customWidth="1"/>
    <col min="8" max="8" width="6.625" customWidth="1"/>
    <col min="9" max="9" width="11.125" customWidth="1"/>
    <col min="10" max="10" width="12.875" customWidth="1"/>
  </cols>
  <sheetData>
    <row r="1" ht="20.25" spans="1:38">
      <c r="A1" s="5" t="s">
        <v>0</v>
      </c>
      <c r="B1" s="6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ht="41" customHeight="1" spans="1:38">
      <c r="A2" s="7" t="s">
        <v>1</v>
      </c>
      <c r="B2" s="7" t="s">
        <v>2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7" t="s">
        <v>7</v>
      </c>
      <c r="I2" s="7" t="s">
        <v>8</v>
      </c>
      <c r="J2" s="7" t="s">
        <v>9</v>
      </c>
    </row>
    <row r="3" ht="17" customHeight="1" spans="1:38">
      <c r="A3" s="9">
        <v>1</v>
      </c>
      <c r="B3" s="9" t="s">
        <v>10</v>
      </c>
      <c r="C3" s="9" t="str">
        <f>REPLACE(B3,2,1,"*")</f>
        <v>张*强</v>
      </c>
      <c r="D3" s="9" t="s">
        <v>11</v>
      </c>
      <c r="E3" s="9" t="s">
        <v>12</v>
      </c>
      <c r="F3" s="9" t="s">
        <v>13</v>
      </c>
      <c r="G3" s="9" t="s">
        <v>14</v>
      </c>
      <c r="H3" s="9" t="s">
        <v>15</v>
      </c>
      <c r="I3" s="10">
        <v>14000</v>
      </c>
      <c r="J3" s="10">
        <v>3000</v>
      </c>
    </row>
    <row r="4" ht="17" customHeight="1" spans="1:38">
      <c r="A4" s="9">
        <v>2</v>
      </c>
      <c r="B4" s="9" t="s">
        <v>16</v>
      </c>
      <c r="C4" s="9" t="str">
        <f t="shared" ref="C4:C14" si="0">REPLACE(B4,2,1,"*")</f>
        <v>柯*树</v>
      </c>
      <c r="D4" s="9" t="s">
        <v>17</v>
      </c>
      <c r="E4" s="9" t="s">
        <v>18</v>
      </c>
      <c r="F4" s="9" t="s">
        <v>19</v>
      </c>
      <c r="G4" s="9" t="s">
        <v>20</v>
      </c>
      <c r="H4" s="9" t="s">
        <v>15</v>
      </c>
      <c r="I4" s="10">
        <v>2600</v>
      </c>
      <c r="J4" s="10">
        <v>640</v>
      </c>
    </row>
    <row r="5" ht="17" customHeight="1" spans="1:38">
      <c r="A5" s="9">
        <v>3</v>
      </c>
      <c r="B5" s="9" t="s">
        <v>21</v>
      </c>
      <c r="C5" s="9" t="str">
        <f t="shared" si="0"/>
        <v>柯*梅</v>
      </c>
      <c r="D5" s="9" t="s">
        <v>17</v>
      </c>
      <c r="E5" s="9" t="s">
        <v>22</v>
      </c>
      <c r="F5" s="9" t="s">
        <v>19</v>
      </c>
      <c r="G5" s="9" t="s">
        <v>20</v>
      </c>
      <c r="H5" s="9" t="s">
        <v>15</v>
      </c>
      <c r="I5" s="10">
        <v>2600</v>
      </c>
      <c r="J5" s="10">
        <v>640</v>
      </c>
    </row>
    <row r="6" ht="17" customHeight="1" spans="1:38">
      <c r="A6" s="9">
        <v>4</v>
      </c>
      <c r="B6" s="9" t="s">
        <v>23</v>
      </c>
      <c r="C6" s="9" t="str">
        <f t="shared" si="0"/>
        <v>余*</v>
      </c>
      <c r="D6" s="9" t="s">
        <v>24</v>
      </c>
      <c r="E6" s="9" t="s">
        <v>25</v>
      </c>
      <c r="F6" s="9" t="s">
        <v>26</v>
      </c>
      <c r="G6" s="9" t="s">
        <v>27</v>
      </c>
      <c r="H6" s="9" t="s">
        <v>15</v>
      </c>
      <c r="I6" s="10">
        <v>8700</v>
      </c>
      <c r="J6" s="10">
        <v>1800</v>
      </c>
    </row>
    <row r="7" ht="17" customHeight="1" spans="1:38">
      <c r="A7" s="9">
        <v>5</v>
      </c>
      <c r="B7" s="9" t="s">
        <v>28</v>
      </c>
      <c r="C7" s="9" t="str">
        <f t="shared" si="0"/>
        <v>陈*兵</v>
      </c>
      <c r="D7" s="9" t="s">
        <v>17</v>
      </c>
      <c r="E7" s="9" t="s">
        <v>29</v>
      </c>
      <c r="F7" s="9" t="s">
        <v>30</v>
      </c>
      <c r="G7" s="9" t="s">
        <v>31</v>
      </c>
      <c r="H7" s="9" t="s">
        <v>32</v>
      </c>
      <c r="I7" s="10">
        <v>6500</v>
      </c>
      <c r="J7" s="10">
        <v>1800</v>
      </c>
    </row>
    <row r="8" ht="17" customHeight="1" spans="1:38">
      <c r="A8" s="9">
        <v>6</v>
      </c>
      <c r="B8" s="9" t="s">
        <v>28</v>
      </c>
      <c r="C8" s="9" t="str">
        <f t="shared" si="0"/>
        <v>陈*兵</v>
      </c>
      <c r="D8" s="9" t="s">
        <v>17</v>
      </c>
      <c r="E8" s="9" t="s">
        <v>33</v>
      </c>
      <c r="F8" s="9" t="s">
        <v>30</v>
      </c>
      <c r="G8" s="9" t="s">
        <v>31</v>
      </c>
      <c r="H8" s="9" t="s">
        <v>34</v>
      </c>
      <c r="I8" s="10">
        <v>9100</v>
      </c>
      <c r="J8" s="10">
        <v>2520</v>
      </c>
    </row>
    <row r="9" ht="17" customHeight="1" spans="1:38">
      <c r="A9" s="9">
        <v>7</v>
      </c>
      <c r="B9" s="9" t="s">
        <v>35</v>
      </c>
      <c r="C9" s="9" t="str">
        <f t="shared" si="0"/>
        <v>高*祥</v>
      </c>
      <c r="D9" s="9" t="s">
        <v>17</v>
      </c>
      <c r="E9" s="9" t="s">
        <v>36</v>
      </c>
      <c r="F9" s="9" t="s">
        <v>19</v>
      </c>
      <c r="G9" s="9" t="s">
        <v>20</v>
      </c>
      <c r="H9" s="9" t="s">
        <v>15</v>
      </c>
      <c r="I9" s="10">
        <v>2600</v>
      </c>
      <c r="J9" s="10">
        <v>640</v>
      </c>
    </row>
    <row r="10" ht="17" customHeight="1" spans="1:38">
      <c r="A10" s="11">
        <v>8</v>
      </c>
      <c r="B10" s="11" t="s">
        <v>37</v>
      </c>
      <c r="C10" s="9" t="str">
        <f t="shared" si="0"/>
        <v>盛*姣</v>
      </c>
      <c r="D10" s="11" t="s">
        <v>38</v>
      </c>
      <c r="E10" s="11" t="s">
        <v>39</v>
      </c>
      <c r="F10" s="11" t="s">
        <v>30</v>
      </c>
      <c r="G10" s="11" t="s">
        <v>40</v>
      </c>
      <c r="H10" s="11" t="s">
        <v>41</v>
      </c>
      <c r="I10" s="12">
        <v>4752.48</v>
      </c>
      <c r="J10" s="13">
        <v>1080</v>
      </c>
    </row>
    <row r="11" s="1" customFormat="1" ht="17" customHeight="1" spans="1:38">
      <c r="A11" s="14">
        <v>9</v>
      </c>
      <c r="B11" s="14" t="s">
        <v>42</v>
      </c>
      <c r="C11" s="9" t="str">
        <f t="shared" si="0"/>
        <v>胡*水</v>
      </c>
      <c r="D11" s="14" t="s">
        <v>38</v>
      </c>
      <c r="E11" s="14" t="s">
        <v>43</v>
      </c>
      <c r="F11" s="14" t="s">
        <v>19</v>
      </c>
      <c r="G11" s="14" t="s">
        <v>20</v>
      </c>
      <c r="H11" s="14" t="s">
        <v>15</v>
      </c>
      <c r="I11" s="15">
        <v>1800</v>
      </c>
      <c r="J11" s="15">
        <v>640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="2" customFormat="1" ht="17" customHeight="1" spans="1:38">
      <c r="A12" s="16">
        <v>10</v>
      </c>
      <c r="B12" s="16" t="s">
        <v>44</v>
      </c>
      <c r="C12" s="9" t="str">
        <f t="shared" si="0"/>
        <v>张*松</v>
      </c>
      <c r="D12" s="16" t="s">
        <v>11</v>
      </c>
      <c r="E12" s="16" t="s">
        <v>45</v>
      </c>
      <c r="F12" s="16" t="s">
        <v>46</v>
      </c>
      <c r="G12" s="16" t="s">
        <v>47</v>
      </c>
      <c r="H12" s="16" t="s">
        <v>15</v>
      </c>
      <c r="I12" s="17">
        <v>126000</v>
      </c>
      <c r="J12" s="17">
        <v>20400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="2" customFormat="1" ht="17" customHeight="1" spans="1:38">
      <c r="A13" s="16">
        <v>11</v>
      </c>
      <c r="B13" s="16" t="s">
        <v>23</v>
      </c>
      <c r="C13" s="9" t="str">
        <f t="shared" si="0"/>
        <v>余*</v>
      </c>
      <c r="D13" s="16" t="s">
        <v>24</v>
      </c>
      <c r="E13" s="16" t="s">
        <v>36</v>
      </c>
      <c r="F13" s="16" t="s">
        <v>26</v>
      </c>
      <c r="G13" s="16" t="s">
        <v>48</v>
      </c>
      <c r="H13" s="16" t="s">
        <v>15</v>
      </c>
      <c r="I13" s="17">
        <v>85000</v>
      </c>
      <c r="J13" s="17">
        <v>12900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="2" customFormat="1" ht="17" customHeight="1" spans="1:38">
      <c r="A14" s="16">
        <v>12</v>
      </c>
      <c r="B14" s="16" t="s">
        <v>23</v>
      </c>
      <c r="C14" s="9" t="str">
        <f t="shared" si="0"/>
        <v>余*</v>
      </c>
      <c r="D14" s="16" t="s">
        <v>24</v>
      </c>
      <c r="E14" s="16" t="s">
        <v>36</v>
      </c>
      <c r="F14" s="16" t="s">
        <v>26</v>
      </c>
      <c r="G14" s="16" t="s">
        <v>48</v>
      </c>
      <c r="H14" s="16" t="s">
        <v>15</v>
      </c>
      <c r="I14" s="17">
        <v>85000</v>
      </c>
      <c r="J14" s="17">
        <v>12900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="2" customFormat="1" ht="17" customHeight="1" spans="1:38">
      <c r="A15" s="16">
        <v>13</v>
      </c>
      <c r="B15" s="16" t="s">
        <v>23</v>
      </c>
      <c r="C15" s="9" t="str">
        <f t="shared" ref="C15:C46" si="1">REPLACE(B15,2,1,"*")</f>
        <v>余*</v>
      </c>
      <c r="D15" s="16" t="s">
        <v>24</v>
      </c>
      <c r="E15" s="16" t="s">
        <v>36</v>
      </c>
      <c r="F15" s="16" t="s">
        <v>26</v>
      </c>
      <c r="G15" s="16" t="s">
        <v>48</v>
      </c>
      <c r="H15" s="16" t="s">
        <v>15</v>
      </c>
      <c r="I15" s="17">
        <v>85000</v>
      </c>
      <c r="J15" s="17">
        <v>12900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="2" customFormat="1" ht="17" customHeight="1" spans="1:38">
      <c r="A16" s="16">
        <v>14</v>
      </c>
      <c r="B16" s="16" t="s">
        <v>49</v>
      </c>
      <c r="C16" s="9" t="str">
        <f t="shared" si="1"/>
        <v>余*珍</v>
      </c>
      <c r="D16" s="16" t="s">
        <v>11</v>
      </c>
      <c r="E16" s="16" t="s">
        <v>50</v>
      </c>
      <c r="F16" s="16" t="s">
        <v>46</v>
      </c>
      <c r="G16" s="16" t="s">
        <v>47</v>
      </c>
      <c r="H16" s="16" t="s">
        <v>15</v>
      </c>
      <c r="I16" s="17">
        <v>130000</v>
      </c>
      <c r="J16" s="17">
        <v>20400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="2" customFormat="1" ht="17" customHeight="1" spans="1:38">
      <c r="A17" s="16">
        <v>15</v>
      </c>
      <c r="B17" s="16" t="s">
        <v>51</v>
      </c>
      <c r="C17" s="9" t="str">
        <f t="shared" si="1"/>
        <v>徐*</v>
      </c>
      <c r="D17" s="16" t="s">
        <v>11</v>
      </c>
      <c r="E17" s="16" t="s">
        <v>45</v>
      </c>
      <c r="F17" s="16" t="s">
        <v>52</v>
      </c>
      <c r="G17" s="16" t="s">
        <v>53</v>
      </c>
      <c r="H17" s="16" t="s">
        <v>15</v>
      </c>
      <c r="I17" s="17">
        <v>18000</v>
      </c>
      <c r="J17" s="17">
        <v>3900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="2" customFormat="1" ht="17" customHeight="1" spans="1:38">
      <c r="A18" s="16">
        <v>16</v>
      </c>
      <c r="B18" s="16" t="s">
        <v>51</v>
      </c>
      <c r="C18" s="9" t="str">
        <f t="shared" si="1"/>
        <v>徐*</v>
      </c>
      <c r="D18" s="16" t="s">
        <v>11</v>
      </c>
      <c r="E18" s="16" t="s">
        <v>45</v>
      </c>
      <c r="F18" s="16" t="s">
        <v>26</v>
      </c>
      <c r="G18" s="16" t="s">
        <v>54</v>
      </c>
      <c r="H18" s="16" t="s">
        <v>15</v>
      </c>
      <c r="I18" s="17">
        <v>10000</v>
      </c>
      <c r="J18" s="17">
        <v>2300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="2" customFormat="1" ht="17" customHeight="1" spans="1:38">
      <c r="A19" s="16">
        <v>17</v>
      </c>
      <c r="B19" s="16" t="s">
        <v>51</v>
      </c>
      <c r="C19" s="9" t="str">
        <f t="shared" si="1"/>
        <v>徐*</v>
      </c>
      <c r="D19" s="16" t="s">
        <v>11</v>
      </c>
      <c r="E19" s="16" t="s">
        <v>45</v>
      </c>
      <c r="F19" s="16" t="s">
        <v>55</v>
      </c>
      <c r="G19" s="16" t="s">
        <v>56</v>
      </c>
      <c r="H19" s="16" t="s">
        <v>15</v>
      </c>
      <c r="I19" s="17">
        <v>8800</v>
      </c>
      <c r="J19" s="17">
        <v>2200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="2" customFormat="1" ht="17" customHeight="1" spans="1:38">
      <c r="A20" s="16">
        <v>18</v>
      </c>
      <c r="B20" s="16" t="s">
        <v>57</v>
      </c>
      <c r="C20" s="9" t="str">
        <f t="shared" si="1"/>
        <v>柯*松</v>
      </c>
      <c r="D20" s="16" t="s">
        <v>17</v>
      </c>
      <c r="E20" s="16" t="s">
        <v>50</v>
      </c>
      <c r="F20" s="16" t="s">
        <v>19</v>
      </c>
      <c r="G20" s="16" t="s">
        <v>58</v>
      </c>
      <c r="H20" s="16" t="s">
        <v>15</v>
      </c>
      <c r="I20" s="17">
        <v>3000</v>
      </c>
      <c r="J20" s="17">
        <v>890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="2" customFormat="1" ht="17" customHeight="1" spans="1:38">
      <c r="A21" s="16">
        <v>19</v>
      </c>
      <c r="B21" s="16" t="s">
        <v>59</v>
      </c>
      <c r="C21" s="9" t="str">
        <f t="shared" si="1"/>
        <v>余*炎</v>
      </c>
      <c r="D21" s="16" t="s">
        <v>38</v>
      </c>
      <c r="E21" s="16" t="s">
        <v>60</v>
      </c>
      <c r="F21" s="16" t="s">
        <v>19</v>
      </c>
      <c r="G21" s="16" t="s">
        <v>58</v>
      </c>
      <c r="H21" s="16" t="s">
        <v>15</v>
      </c>
      <c r="I21" s="17">
        <v>2900</v>
      </c>
      <c r="J21" s="17">
        <v>890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="2" customFormat="1" ht="17" customHeight="1" spans="1:38">
      <c r="A22" s="16">
        <v>20</v>
      </c>
      <c r="B22" s="16" t="s">
        <v>61</v>
      </c>
      <c r="C22" s="9" t="str">
        <f t="shared" si="1"/>
        <v>陈*刚</v>
      </c>
      <c r="D22" s="16" t="s">
        <v>38</v>
      </c>
      <c r="E22" s="16" t="s">
        <v>62</v>
      </c>
      <c r="F22" s="16" t="s">
        <v>63</v>
      </c>
      <c r="G22" s="16" t="s">
        <v>64</v>
      </c>
      <c r="H22" s="16" t="s">
        <v>15</v>
      </c>
      <c r="I22" s="17">
        <v>45000</v>
      </c>
      <c r="J22" s="17">
        <v>14400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="2" customFormat="1" ht="17" customHeight="1" spans="1:38">
      <c r="A23" s="16">
        <v>21</v>
      </c>
      <c r="B23" s="16" t="s">
        <v>65</v>
      </c>
      <c r="C23" s="9" t="str">
        <f t="shared" si="1"/>
        <v>官*民</v>
      </c>
      <c r="D23" s="16" t="s">
        <v>11</v>
      </c>
      <c r="E23" s="16" t="s">
        <v>66</v>
      </c>
      <c r="F23" s="16" t="s">
        <v>67</v>
      </c>
      <c r="G23" s="16" t="s">
        <v>68</v>
      </c>
      <c r="H23" s="16" t="s">
        <v>15</v>
      </c>
      <c r="I23" s="17">
        <v>33000</v>
      </c>
      <c r="J23" s="17">
        <v>9500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="2" customFormat="1" ht="17" customHeight="1" spans="1:38">
      <c r="A24" s="16">
        <v>22</v>
      </c>
      <c r="B24" s="16" t="s">
        <v>69</v>
      </c>
      <c r="C24" s="9" t="str">
        <f t="shared" si="1"/>
        <v>郝*</v>
      </c>
      <c r="D24" s="16" t="s">
        <v>11</v>
      </c>
      <c r="E24" s="16" t="s">
        <v>70</v>
      </c>
      <c r="F24" s="16" t="s">
        <v>71</v>
      </c>
      <c r="G24" s="16" t="s">
        <v>72</v>
      </c>
      <c r="H24" s="16" t="s">
        <v>15</v>
      </c>
      <c r="I24" s="17">
        <v>10000</v>
      </c>
      <c r="J24" s="17">
        <v>3400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="2" customFormat="1" ht="17" customHeight="1" spans="1:38">
      <c r="A25" s="16">
        <v>23</v>
      </c>
      <c r="B25" s="16" t="s">
        <v>73</v>
      </c>
      <c r="C25" s="9" t="str">
        <f t="shared" si="1"/>
        <v>徐*</v>
      </c>
      <c r="D25" s="16" t="s">
        <v>11</v>
      </c>
      <c r="E25" s="16" t="s">
        <v>74</v>
      </c>
      <c r="F25" s="16" t="s">
        <v>75</v>
      </c>
      <c r="G25" s="16" t="s">
        <v>76</v>
      </c>
      <c r="H25" s="16" t="s">
        <v>15</v>
      </c>
      <c r="I25" s="17">
        <v>160000</v>
      </c>
      <c r="J25" s="17">
        <v>40300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="2" customFormat="1" ht="17" customHeight="1" spans="1:38">
      <c r="A26" s="16">
        <v>24</v>
      </c>
      <c r="B26" s="16" t="s">
        <v>73</v>
      </c>
      <c r="C26" s="9" t="str">
        <f t="shared" si="1"/>
        <v>徐*</v>
      </c>
      <c r="D26" s="16" t="s">
        <v>11</v>
      </c>
      <c r="E26" s="16" t="s">
        <v>74</v>
      </c>
      <c r="F26" s="16" t="s">
        <v>75</v>
      </c>
      <c r="G26" s="16" t="s">
        <v>76</v>
      </c>
      <c r="H26" s="16" t="s">
        <v>15</v>
      </c>
      <c r="I26" s="17">
        <v>160000</v>
      </c>
      <c r="J26" s="17">
        <v>40300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="3" customFormat="1" ht="17" customHeight="1" spans="1:38">
      <c r="A27" s="18">
        <v>25</v>
      </c>
      <c r="B27" s="18" t="s">
        <v>77</v>
      </c>
      <c r="C27" s="9" t="str">
        <f t="shared" si="1"/>
        <v>邓*祥</v>
      </c>
      <c r="D27" s="18" t="s">
        <v>17</v>
      </c>
      <c r="E27" s="18" t="s">
        <v>78</v>
      </c>
      <c r="F27" s="18" t="s">
        <v>26</v>
      </c>
      <c r="G27" s="18" t="s">
        <v>79</v>
      </c>
      <c r="H27" s="18" t="s">
        <v>15</v>
      </c>
      <c r="I27" s="19">
        <v>7000</v>
      </c>
      <c r="J27" s="20">
        <v>1800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="3" customFormat="1" ht="17" customHeight="1" spans="1:38">
      <c r="A28" s="21">
        <v>26</v>
      </c>
      <c r="B28" s="21" t="s">
        <v>80</v>
      </c>
      <c r="C28" s="9" t="str">
        <f t="shared" si="1"/>
        <v>柯*雄</v>
      </c>
      <c r="D28" s="21" t="s">
        <v>17</v>
      </c>
      <c r="E28" s="21" t="s">
        <v>81</v>
      </c>
      <c r="F28" s="21" t="s">
        <v>63</v>
      </c>
      <c r="G28" s="21" t="s">
        <v>64</v>
      </c>
      <c r="H28" s="21" t="s">
        <v>15</v>
      </c>
      <c r="I28" s="22">
        <v>45000</v>
      </c>
      <c r="J28" s="23">
        <v>14400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="3" customFormat="1" ht="17" customHeight="1" spans="1:38">
      <c r="A29" s="21">
        <v>27</v>
      </c>
      <c r="B29" s="21" t="s">
        <v>10</v>
      </c>
      <c r="C29" s="9" t="str">
        <f t="shared" si="1"/>
        <v>张*强</v>
      </c>
      <c r="D29" s="21" t="s">
        <v>11</v>
      </c>
      <c r="E29" s="21" t="s">
        <v>33</v>
      </c>
      <c r="F29" s="21" t="s">
        <v>26</v>
      </c>
      <c r="G29" s="21" t="s">
        <v>54</v>
      </c>
      <c r="H29" s="21" t="s">
        <v>15</v>
      </c>
      <c r="I29" s="22">
        <v>8700</v>
      </c>
      <c r="J29" s="23">
        <v>2300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="3" customFormat="1" ht="17" customHeight="1" spans="1:38">
      <c r="A30" s="21">
        <v>28</v>
      </c>
      <c r="B30" s="21" t="s">
        <v>10</v>
      </c>
      <c r="C30" s="9" t="str">
        <f t="shared" si="1"/>
        <v>张*强</v>
      </c>
      <c r="D30" s="21" t="s">
        <v>11</v>
      </c>
      <c r="E30" s="21" t="s">
        <v>82</v>
      </c>
      <c r="F30" s="21" t="s">
        <v>83</v>
      </c>
      <c r="G30" s="21" t="s">
        <v>84</v>
      </c>
      <c r="H30" s="21" t="s">
        <v>15</v>
      </c>
      <c r="I30" s="22">
        <v>7500</v>
      </c>
      <c r="J30" s="23">
        <v>1500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="3" customFormat="1" ht="35" customHeight="1" spans="1:38">
      <c r="A31" s="21">
        <v>29</v>
      </c>
      <c r="B31" s="21" t="s">
        <v>85</v>
      </c>
      <c r="C31" s="9" t="str">
        <f t="shared" si="1"/>
        <v>孟*召</v>
      </c>
      <c r="D31" s="21" t="s">
        <v>86</v>
      </c>
      <c r="E31" s="21" t="s">
        <v>87</v>
      </c>
      <c r="F31" s="21" t="s">
        <v>19</v>
      </c>
      <c r="G31" s="21" t="s">
        <v>88</v>
      </c>
      <c r="H31" s="21" t="s">
        <v>15</v>
      </c>
      <c r="I31" s="22">
        <v>3400</v>
      </c>
      <c r="J31" s="23">
        <v>890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="3" customFormat="1" ht="17" customHeight="1" spans="1:38">
      <c r="A32" s="21">
        <v>30</v>
      </c>
      <c r="B32" s="21" t="s">
        <v>44</v>
      </c>
      <c r="C32" s="9" t="str">
        <f t="shared" si="1"/>
        <v>张*松</v>
      </c>
      <c r="D32" s="21" t="s">
        <v>11</v>
      </c>
      <c r="E32" s="21" t="s">
        <v>89</v>
      </c>
      <c r="F32" s="21" t="s">
        <v>63</v>
      </c>
      <c r="G32" s="21" t="s">
        <v>90</v>
      </c>
      <c r="H32" s="21" t="s">
        <v>15</v>
      </c>
      <c r="I32" s="22">
        <v>39999</v>
      </c>
      <c r="J32" s="23">
        <v>14400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="3" customFormat="1" ht="17" customHeight="1" spans="1:38">
      <c r="A33" s="21">
        <v>31</v>
      </c>
      <c r="B33" s="21" t="s">
        <v>44</v>
      </c>
      <c r="C33" s="9" t="str">
        <f t="shared" si="1"/>
        <v>张*松</v>
      </c>
      <c r="D33" s="21" t="s">
        <v>11</v>
      </c>
      <c r="E33" s="21" t="s">
        <v>45</v>
      </c>
      <c r="F33" s="21" t="s">
        <v>71</v>
      </c>
      <c r="G33" s="21" t="s">
        <v>91</v>
      </c>
      <c r="H33" s="21" t="s">
        <v>15</v>
      </c>
      <c r="I33" s="22">
        <v>8000</v>
      </c>
      <c r="J33" s="23">
        <v>3400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</row>
    <row r="34" s="3" customFormat="1" ht="24" customHeight="1" spans="1:38">
      <c r="A34" s="21">
        <v>32</v>
      </c>
      <c r="B34" s="21" t="s">
        <v>92</v>
      </c>
      <c r="C34" s="9" t="str">
        <f t="shared" si="1"/>
        <v>陈*维</v>
      </c>
      <c r="D34" s="21" t="s">
        <v>17</v>
      </c>
      <c r="E34" s="21" t="s">
        <v>82</v>
      </c>
      <c r="F34" s="21" t="s">
        <v>19</v>
      </c>
      <c r="G34" s="21" t="s">
        <v>93</v>
      </c>
      <c r="H34" s="21" t="s">
        <v>15</v>
      </c>
      <c r="I34" s="22">
        <v>2500</v>
      </c>
      <c r="J34" s="23">
        <v>890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="3" customFormat="1" ht="17" customHeight="1" spans="1:38">
      <c r="A35" s="21">
        <v>33</v>
      </c>
      <c r="B35" s="21" t="s">
        <v>94</v>
      </c>
      <c r="C35" s="9" t="str">
        <f t="shared" si="1"/>
        <v>柯*朋</v>
      </c>
      <c r="D35" s="21" t="s">
        <v>38</v>
      </c>
      <c r="E35" s="21" t="s">
        <v>95</v>
      </c>
      <c r="F35" s="21" t="s">
        <v>30</v>
      </c>
      <c r="G35" s="21" t="s">
        <v>31</v>
      </c>
      <c r="H35" s="21" t="s">
        <v>96</v>
      </c>
      <c r="I35" s="22">
        <v>6400</v>
      </c>
      <c r="J35" s="23">
        <v>1440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</row>
    <row r="36" s="3" customFormat="1" ht="17" customHeight="1" spans="1:38">
      <c r="A36" s="21">
        <v>34</v>
      </c>
      <c r="B36" s="21" t="s">
        <v>94</v>
      </c>
      <c r="C36" s="9" t="str">
        <f t="shared" si="1"/>
        <v>柯*朋</v>
      </c>
      <c r="D36" s="21" t="s">
        <v>38</v>
      </c>
      <c r="E36" s="21" t="s">
        <v>62</v>
      </c>
      <c r="F36" s="21" t="s">
        <v>30</v>
      </c>
      <c r="G36" s="21" t="s">
        <v>40</v>
      </c>
      <c r="H36" s="21" t="s">
        <v>97</v>
      </c>
      <c r="I36" s="22">
        <v>12800</v>
      </c>
      <c r="J36" s="23">
        <v>2880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</row>
    <row r="37" s="3" customFormat="1" ht="17" customHeight="1" spans="1:38">
      <c r="A37" s="21">
        <v>35</v>
      </c>
      <c r="B37" s="21" t="s">
        <v>98</v>
      </c>
      <c r="C37" s="9" t="str">
        <f t="shared" si="1"/>
        <v>李*柱</v>
      </c>
      <c r="D37" s="21" t="s">
        <v>17</v>
      </c>
      <c r="E37" s="21" t="s">
        <v>62</v>
      </c>
      <c r="F37" s="21" t="s">
        <v>19</v>
      </c>
      <c r="G37" s="21" t="s">
        <v>58</v>
      </c>
      <c r="H37" s="21" t="s">
        <v>15</v>
      </c>
      <c r="I37" s="22">
        <v>3500</v>
      </c>
      <c r="J37" s="23">
        <v>890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="3" customFormat="1" ht="17" customHeight="1" spans="1:38">
      <c r="A38" s="21">
        <v>36</v>
      </c>
      <c r="B38" s="21" t="s">
        <v>99</v>
      </c>
      <c r="C38" s="9" t="str">
        <f t="shared" si="1"/>
        <v>胡*送</v>
      </c>
      <c r="D38" s="21" t="s">
        <v>38</v>
      </c>
      <c r="E38" s="21" t="s">
        <v>100</v>
      </c>
      <c r="F38" s="21" t="s">
        <v>19</v>
      </c>
      <c r="G38" s="21" t="s">
        <v>20</v>
      </c>
      <c r="H38" s="21" t="s">
        <v>15</v>
      </c>
      <c r="I38" s="22">
        <v>2600</v>
      </c>
      <c r="J38" s="23">
        <v>640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="3" customFormat="1" ht="17" customHeight="1" spans="1:38">
      <c r="A39" s="21">
        <v>37</v>
      </c>
      <c r="B39" s="21" t="s">
        <v>101</v>
      </c>
      <c r="C39" s="9" t="str">
        <f t="shared" si="1"/>
        <v>熊*义</v>
      </c>
      <c r="D39" s="21" t="s">
        <v>11</v>
      </c>
      <c r="E39" s="21" t="s">
        <v>102</v>
      </c>
      <c r="F39" s="21" t="s">
        <v>26</v>
      </c>
      <c r="G39" s="21" t="s">
        <v>103</v>
      </c>
      <c r="H39" s="21" t="s">
        <v>15</v>
      </c>
      <c r="I39" s="22">
        <v>7800</v>
      </c>
      <c r="J39" s="23">
        <v>2100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="3" customFormat="1" ht="17" customHeight="1" spans="1:38">
      <c r="A40" s="21">
        <v>38</v>
      </c>
      <c r="B40" s="21" t="s">
        <v>104</v>
      </c>
      <c r="C40" s="9" t="str">
        <f t="shared" si="1"/>
        <v>纪*峰</v>
      </c>
      <c r="D40" s="21" t="s">
        <v>11</v>
      </c>
      <c r="E40" s="21" t="s">
        <v>33</v>
      </c>
      <c r="F40" s="21" t="s">
        <v>55</v>
      </c>
      <c r="G40" s="21" t="s">
        <v>105</v>
      </c>
      <c r="H40" s="21" t="s">
        <v>15</v>
      </c>
      <c r="I40" s="22">
        <v>8000</v>
      </c>
      <c r="J40" s="23">
        <v>1800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="3" customFormat="1" ht="17" customHeight="1" spans="1:38">
      <c r="A41" s="21">
        <v>39</v>
      </c>
      <c r="B41" s="21" t="s">
        <v>106</v>
      </c>
      <c r="C41" s="9" t="str">
        <f t="shared" si="1"/>
        <v>胡*青</v>
      </c>
      <c r="D41" s="21" t="s">
        <v>17</v>
      </c>
      <c r="E41" s="21" t="s">
        <v>107</v>
      </c>
      <c r="F41" s="21" t="s">
        <v>19</v>
      </c>
      <c r="G41" s="21" t="s">
        <v>20</v>
      </c>
      <c r="H41" s="21" t="s">
        <v>15</v>
      </c>
      <c r="I41" s="22">
        <v>2600</v>
      </c>
      <c r="J41" s="23">
        <v>640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="3" customFormat="1" ht="17" customHeight="1" spans="1:38">
      <c r="A42" s="21">
        <v>40</v>
      </c>
      <c r="B42" s="21" t="s">
        <v>108</v>
      </c>
      <c r="C42" s="9" t="str">
        <f t="shared" si="1"/>
        <v>贺*朋</v>
      </c>
      <c r="D42" s="21" t="s">
        <v>17</v>
      </c>
      <c r="E42" s="21" t="s">
        <v>100</v>
      </c>
      <c r="F42" s="21" t="s">
        <v>67</v>
      </c>
      <c r="G42" s="21" t="s">
        <v>109</v>
      </c>
      <c r="H42" s="21" t="s">
        <v>15</v>
      </c>
      <c r="I42" s="22">
        <v>33000</v>
      </c>
      <c r="J42" s="23">
        <v>9500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="3" customFormat="1" ht="17" customHeight="1" spans="1:38">
      <c r="A43" s="21">
        <v>41</v>
      </c>
      <c r="B43" s="21" t="s">
        <v>108</v>
      </c>
      <c r="C43" s="9" t="str">
        <f t="shared" si="1"/>
        <v>贺*朋</v>
      </c>
      <c r="D43" s="21" t="s">
        <v>17</v>
      </c>
      <c r="E43" s="21" t="s">
        <v>82</v>
      </c>
      <c r="F43" s="21" t="s">
        <v>110</v>
      </c>
      <c r="G43" s="21" t="s">
        <v>111</v>
      </c>
      <c r="H43" s="21" t="s">
        <v>15</v>
      </c>
      <c r="I43" s="22">
        <v>33000</v>
      </c>
      <c r="J43" s="23">
        <v>7200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="3" customFormat="1" ht="17" customHeight="1" spans="1:38">
      <c r="A44" s="21">
        <v>42</v>
      </c>
      <c r="B44" s="21" t="s">
        <v>112</v>
      </c>
      <c r="C44" s="9" t="str">
        <f t="shared" si="1"/>
        <v>陈*胜</v>
      </c>
      <c r="D44" s="21" t="s">
        <v>17</v>
      </c>
      <c r="E44" s="21" t="s">
        <v>113</v>
      </c>
      <c r="F44" s="21" t="s">
        <v>19</v>
      </c>
      <c r="G44" s="21" t="s">
        <v>20</v>
      </c>
      <c r="H44" s="21" t="s">
        <v>15</v>
      </c>
      <c r="I44" s="22">
        <v>2600</v>
      </c>
      <c r="J44" s="23">
        <v>640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="3" customFormat="1" ht="17" customHeight="1" spans="1:38">
      <c r="A45" s="21">
        <v>43</v>
      </c>
      <c r="B45" s="21" t="s">
        <v>114</v>
      </c>
      <c r="C45" s="9" t="str">
        <f t="shared" si="1"/>
        <v>熊*情</v>
      </c>
      <c r="D45" s="21" t="s">
        <v>11</v>
      </c>
      <c r="E45" s="21" t="s">
        <v>115</v>
      </c>
      <c r="F45" s="21" t="s">
        <v>26</v>
      </c>
      <c r="G45" s="21" t="s">
        <v>116</v>
      </c>
      <c r="H45" s="21" t="s">
        <v>15</v>
      </c>
      <c r="I45" s="22">
        <v>8200</v>
      </c>
      <c r="J45" s="23">
        <v>1700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="3" customFormat="1" ht="17" customHeight="1" spans="1:38">
      <c r="A46" s="21">
        <v>44</v>
      </c>
      <c r="B46" s="21" t="s">
        <v>117</v>
      </c>
      <c r="C46" s="9" t="str">
        <f t="shared" si="1"/>
        <v>徐*才</v>
      </c>
      <c r="D46" s="21" t="s">
        <v>11</v>
      </c>
      <c r="E46" s="21" t="s">
        <v>39</v>
      </c>
      <c r="F46" s="21" t="s">
        <v>63</v>
      </c>
      <c r="G46" s="21" t="s">
        <v>64</v>
      </c>
      <c r="H46" s="21" t="s">
        <v>15</v>
      </c>
      <c r="I46" s="22">
        <v>41500</v>
      </c>
      <c r="J46" s="23">
        <v>14400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="3" customFormat="1" ht="17" customHeight="1" spans="1:38">
      <c r="A47" s="21">
        <v>45</v>
      </c>
      <c r="B47" s="21" t="s">
        <v>118</v>
      </c>
      <c r="C47" s="9" t="str">
        <f t="shared" ref="C47:C66" si="2">REPLACE(B47,2,1,"*")</f>
        <v>柯*彪</v>
      </c>
      <c r="D47" s="21" t="s">
        <v>17</v>
      </c>
      <c r="E47" s="21" t="s">
        <v>113</v>
      </c>
      <c r="F47" s="21" t="s">
        <v>19</v>
      </c>
      <c r="G47" s="21" t="s">
        <v>20</v>
      </c>
      <c r="H47" s="21" t="s">
        <v>15</v>
      </c>
      <c r="I47" s="22">
        <v>2600</v>
      </c>
      <c r="J47" s="23">
        <v>640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="3" customFormat="1" ht="17" customHeight="1" spans="1:38">
      <c r="A48" s="21">
        <v>46</v>
      </c>
      <c r="B48" s="21" t="s">
        <v>119</v>
      </c>
      <c r="C48" s="9" t="str">
        <f t="shared" si="2"/>
        <v>夏*</v>
      </c>
      <c r="D48" s="21" t="s">
        <v>17</v>
      </c>
      <c r="E48" s="21" t="s">
        <v>22</v>
      </c>
      <c r="F48" s="21" t="s">
        <v>63</v>
      </c>
      <c r="G48" s="21" t="s">
        <v>90</v>
      </c>
      <c r="H48" s="21" t="s">
        <v>15</v>
      </c>
      <c r="I48" s="22">
        <v>39999</v>
      </c>
      <c r="J48" s="23">
        <v>14400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="3" customFormat="1" ht="17" customHeight="1" spans="1:38">
      <c r="A49" s="21">
        <v>47</v>
      </c>
      <c r="B49" s="21" t="s">
        <v>120</v>
      </c>
      <c r="C49" s="9" t="str">
        <f t="shared" si="2"/>
        <v>袁*文</v>
      </c>
      <c r="D49" s="21" t="s">
        <v>24</v>
      </c>
      <c r="E49" s="21" t="s">
        <v>121</v>
      </c>
      <c r="F49" s="21" t="s">
        <v>52</v>
      </c>
      <c r="G49" s="21" t="s">
        <v>122</v>
      </c>
      <c r="H49" s="21" t="s">
        <v>15</v>
      </c>
      <c r="I49" s="22">
        <v>17500</v>
      </c>
      <c r="J49" s="23">
        <v>3100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="3" customFormat="1" ht="17" customHeight="1" spans="1:38">
      <c r="A50" s="21">
        <v>48</v>
      </c>
      <c r="B50" s="21" t="s">
        <v>123</v>
      </c>
      <c r="C50" s="9" t="str">
        <f t="shared" si="2"/>
        <v>徐*洋</v>
      </c>
      <c r="D50" s="21" t="s">
        <v>11</v>
      </c>
      <c r="E50" s="21" t="s">
        <v>124</v>
      </c>
      <c r="F50" s="21" t="s">
        <v>46</v>
      </c>
      <c r="G50" s="21" t="s">
        <v>125</v>
      </c>
      <c r="H50" s="21" t="s">
        <v>15</v>
      </c>
      <c r="I50" s="22">
        <v>160000</v>
      </c>
      <c r="J50" s="23">
        <v>24400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="3" customFormat="1" ht="17" customHeight="1" spans="1:38">
      <c r="A51" s="21">
        <v>49</v>
      </c>
      <c r="B51" s="21" t="s">
        <v>126</v>
      </c>
      <c r="C51" s="9" t="str">
        <f t="shared" si="2"/>
        <v>夏*林</v>
      </c>
      <c r="D51" s="21" t="s">
        <v>17</v>
      </c>
      <c r="E51" s="21" t="s">
        <v>121</v>
      </c>
      <c r="F51" s="21" t="s">
        <v>75</v>
      </c>
      <c r="G51" s="21" t="s">
        <v>127</v>
      </c>
      <c r="H51" s="21" t="s">
        <v>15</v>
      </c>
      <c r="I51" s="22">
        <v>155000</v>
      </c>
      <c r="J51" s="23">
        <v>40300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="3" customFormat="1" ht="17" customHeight="1" spans="1:38">
      <c r="A52" s="21">
        <v>50</v>
      </c>
      <c r="B52" s="21" t="s">
        <v>128</v>
      </c>
      <c r="C52" s="9" t="str">
        <f t="shared" si="2"/>
        <v>彭*强</v>
      </c>
      <c r="D52" s="21" t="s">
        <v>11</v>
      </c>
      <c r="E52" s="21" t="s">
        <v>129</v>
      </c>
      <c r="F52" s="21" t="s">
        <v>19</v>
      </c>
      <c r="G52" s="21" t="s">
        <v>20</v>
      </c>
      <c r="H52" s="21" t="s">
        <v>15</v>
      </c>
      <c r="I52" s="22">
        <v>2600</v>
      </c>
      <c r="J52" s="23">
        <v>640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="3" customFormat="1" ht="17" customHeight="1" spans="1:38">
      <c r="A53" s="21">
        <v>51</v>
      </c>
      <c r="B53" s="21" t="s">
        <v>130</v>
      </c>
      <c r="C53" s="9" t="str">
        <f t="shared" si="2"/>
        <v>王*武</v>
      </c>
      <c r="D53" s="21" t="s">
        <v>11</v>
      </c>
      <c r="E53" s="21" t="s">
        <v>107</v>
      </c>
      <c r="F53" s="21" t="s">
        <v>19</v>
      </c>
      <c r="G53" s="21" t="s">
        <v>20</v>
      </c>
      <c r="H53" s="21" t="s">
        <v>15</v>
      </c>
      <c r="I53" s="22">
        <v>2600</v>
      </c>
      <c r="J53" s="23">
        <v>640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="3" customFormat="1" ht="17" customHeight="1" spans="1:38">
      <c r="A54" s="21">
        <v>52</v>
      </c>
      <c r="B54" s="21" t="s">
        <v>131</v>
      </c>
      <c r="C54" s="9" t="str">
        <f t="shared" si="2"/>
        <v>张*江</v>
      </c>
      <c r="D54" s="21" t="s">
        <v>11</v>
      </c>
      <c r="E54" s="21" t="s">
        <v>132</v>
      </c>
      <c r="F54" s="21" t="s">
        <v>46</v>
      </c>
      <c r="G54" s="21" t="s">
        <v>133</v>
      </c>
      <c r="H54" s="21" t="s">
        <v>15</v>
      </c>
      <c r="I54" s="22">
        <v>165000</v>
      </c>
      <c r="J54" s="23">
        <v>26600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="3" customFormat="1" ht="17" customHeight="1" spans="1:38">
      <c r="A55" s="21">
        <v>53</v>
      </c>
      <c r="B55" s="21" t="s">
        <v>134</v>
      </c>
      <c r="C55" s="9" t="str">
        <f t="shared" si="2"/>
        <v>刘*华</v>
      </c>
      <c r="D55" s="21" t="s">
        <v>38</v>
      </c>
      <c r="E55" s="21" t="s">
        <v>135</v>
      </c>
      <c r="F55" s="21" t="s">
        <v>19</v>
      </c>
      <c r="G55" s="21" t="s">
        <v>93</v>
      </c>
      <c r="H55" s="21" t="s">
        <v>15</v>
      </c>
      <c r="I55" s="22">
        <v>2500</v>
      </c>
      <c r="J55" s="23">
        <v>890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="3" customFormat="1" ht="17" customHeight="1" spans="1:38">
      <c r="A56" s="21">
        <v>54</v>
      </c>
      <c r="B56" s="21" t="s">
        <v>136</v>
      </c>
      <c r="C56" s="9" t="str">
        <f t="shared" si="2"/>
        <v>余*清</v>
      </c>
      <c r="D56" s="21" t="s">
        <v>11</v>
      </c>
      <c r="E56" s="21" t="s">
        <v>137</v>
      </c>
      <c r="F56" s="21" t="s">
        <v>26</v>
      </c>
      <c r="G56" s="21" t="s">
        <v>138</v>
      </c>
      <c r="H56" s="21" t="s">
        <v>15</v>
      </c>
      <c r="I56" s="22">
        <v>8500</v>
      </c>
      <c r="J56" s="23">
        <v>1800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="3" customFormat="1" ht="17" customHeight="1" spans="1:38">
      <c r="A57" s="21">
        <v>55</v>
      </c>
      <c r="B57" s="21" t="s">
        <v>139</v>
      </c>
      <c r="C57" s="9" t="str">
        <f t="shared" si="2"/>
        <v>陈*猛</v>
      </c>
      <c r="D57" s="21" t="s">
        <v>17</v>
      </c>
      <c r="E57" s="21" t="s">
        <v>140</v>
      </c>
      <c r="F57" s="21" t="s">
        <v>75</v>
      </c>
      <c r="G57" s="21" t="s">
        <v>76</v>
      </c>
      <c r="H57" s="21" t="s">
        <v>15</v>
      </c>
      <c r="I57" s="22">
        <v>163000</v>
      </c>
      <c r="J57" s="23">
        <v>40300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="3" customFormat="1" ht="17" customHeight="1" spans="1:38">
      <c r="A58" s="21">
        <v>56</v>
      </c>
      <c r="B58" s="21" t="s">
        <v>101</v>
      </c>
      <c r="C58" s="9" t="str">
        <f t="shared" si="2"/>
        <v>熊*义</v>
      </c>
      <c r="D58" s="21" t="s">
        <v>11</v>
      </c>
      <c r="E58" s="21" t="s">
        <v>141</v>
      </c>
      <c r="F58" s="21" t="s">
        <v>63</v>
      </c>
      <c r="G58" s="24" t="s">
        <v>64</v>
      </c>
      <c r="H58" s="21" t="s">
        <v>15</v>
      </c>
      <c r="I58" s="22">
        <v>45999</v>
      </c>
      <c r="J58" s="23">
        <v>14400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="3" customFormat="1" ht="17" customHeight="1" spans="1:38">
      <c r="A59" s="21">
        <v>57</v>
      </c>
      <c r="B59" s="21" t="s">
        <v>139</v>
      </c>
      <c r="C59" s="9" t="str">
        <f t="shared" si="2"/>
        <v>陈*猛</v>
      </c>
      <c r="D59" s="21" t="s">
        <v>17</v>
      </c>
      <c r="E59" s="21" t="s">
        <v>142</v>
      </c>
      <c r="F59" s="21" t="s">
        <v>63</v>
      </c>
      <c r="G59" s="21" t="s">
        <v>90</v>
      </c>
      <c r="H59" s="21" t="s">
        <v>15</v>
      </c>
      <c r="I59" s="22">
        <v>39999</v>
      </c>
      <c r="J59" s="23">
        <v>14400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="3" customFormat="1" ht="17" customHeight="1" spans="1:38">
      <c r="A60" s="21">
        <v>58</v>
      </c>
      <c r="B60" s="21" t="s">
        <v>114</v>
      </c>
      <c r="C60" s="9" t="str">
        <f t="shared" si="2"/>
        <v>熊*情</v>
      </c>
      <c r="D60" s="21" t="s">
        <v>11</v>
      </c>
      <c r="E60" s="21" t="s">
        <v>143</v>
      </c>
      <c r="F60" s="21" t="s">
        <v>26</v>
      </c>
      <c r="G60" s="21" t="s">
        <v>138</v>
      </c>
      <c r="H60" s="21" t="s">
        <v>15</v>
      </c>
      <c r="I60" s="22">
        <v>8600</v>
      </c>
      <c r="J60" s="23">
        <v>1800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="3" customFormat="1" ht="17" customHeight="1" spans="1:38">
      <c r="A61" s="21">
        <v>59</v>
      </c>
      <c r="B61" s="21" t="s">
        <v>144</v>
      </c>
      <c r="C61" s="9" t="str">
        <f t="shared" si="2"/>
        <v>吴*明</v>
      </c>
      <c r="D61" s="21" t="s">
        <v>11</v>
      </c>
      <c r="E61" s="21" t="s">
        <v>145</v>
      </c>
      <c r="F61" s="21" t="s">
        <v>63</v>
      </c>
      <c r="G61" s="21" t="s">
        <v>90</v>
      </c>
      <c r="H61" s="21" t="s">
        <v>15</v>
      </c>
      <c r="I61" s="22">
        <v>39999</v>
      </c>
      <c r="J61" s="23">
        <v>14400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="3" customFormat="1" ht="17" customHeight="1" spans="1:38">
      <c r="A62" s="21">
        <v>60</v>
      </c>
      <c r="B62" s="21" t="s">
        <v>146</v>
      </c>
      <c r="C62" s="9" t="str">
        <f t="shared" si="2"/>
        <v>柯*波</v>
      </c>
      <c r="D62" s="21" t="s">
        <v>17</v>
      </c>
      <c r="E62" s="21" t="s">
        <v>147</v>
      </c>
      <c r="F62" s="21" t="s">
        <v>19</v>
      </c>
      <c r="G62" s="21" t="s">
        <v>20</v>
      </c>
      <c r="H62" s="21" t="s">
        <v>15</v>
      </c>
      <c r="I62" s="22">
        <v>2600</v>
      </c>
      <c r="J62" s="23">
        <v>640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="3" customFormat="1" ht="17" customHeight="1" spans="1:38">
      <c r="A63" s="21">
        <v>61</v>
      </c>
      <c r="B63" s="21" t="s">
        <v>148</v>
      </c>
      <c r="C63" s="9" t="str">
        <f t="shared" si="2"/>
        <v>陈*平</v>
      </c>
      <c r="D63" s="21" t="s">
        <v>17</v>
      </c>
      <c r="E63" s="21" t="s">
        <v>60</v>
      </c>
      <c r="F63" s="21" t="s">
        <v>63</v>
      </c>
      <c r="G63" s="21" t="s">
        <v>90</v>
      </c>
      <c r="H63" s="21" t="s">
        <v>15</v>
      </c>
      <c r="I63" s="22">
        <v>46000</v>
      </c>
      <c r="J63" s="23">
        <v>14400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="3" customFormat="1" ht="17" customHeight="1" spans="1:38">
      <c r="A64" s="21">
        <v>62</v>
      </c>
      <c r="B64" s="21" t="s">
        <v>136</v>
      </c>
      <c r="C64" s="9" t="str">
        <f t="shared" si="2"/>
        <v>余*清</v>
      </c>
      <c r="D64" s="21" t="s">
        <v>11</v>
      </c>
      <c r="E64" s="21" t="s">
        <v>149</v>
      </c>
      <c r="F64" s="21" t="s">
        <v>63</v>
      </c>
      <c r="G64" s="21" t="s">
        <v>90</v>
      </c>
      <c r="H64" s="21" t="s">
        <v>15</v>
      </c>
      <c r="I64" s="22">
        <v>42500</v>
      </c>
      <c r="J64" s="23">
        <v>14400</v>
      </c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="3" customFormat="1" ht="17" customHeight="1" spans="1:38">
      <c r="A65" s="21">
        <v>63</v>
      </c>
      <c r="B65" s="21" t="s">
        <v>150</v>
      </c>
      <c r="C65" s="9" t="str">
        <f t="shared" si="2"/>
        <v>胡*林</v>
      </c>
      <c r="D65" s="21" t="s">
        <v>38</v>
      </c>
      <c r="E65" s="21" t="s">
        <v>113</v>
      </c>
      <c r="F65" s="21" t="s">
        <v>46</v>
      </c>
      <c r="G65" s="21" t="s">
        <v>151</v>
      </c>
      <c r="H65" s="21" t="s">
        <v>15</v>
      </c>
      <c r="I65" s="22">
        <v>28000</v>
      </c>
      <c r="J65" s="23">
        <v>6100</v>
      </c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</row>
    <row r="66" s="3" customFormat="1" ht="17" customHeight="1" spans="1:38">
      <c r="A66" s="21">
        <v>64</v>
      </c>
      <c r="B66" s="21" t="s">
        <v>152</v>
      </c>
      <c r="C66" s="9" t="str">
        <f t="shared" si="2"/>
        <v>刘*启</v>
      </c>
      <c r="D66" s="21" t="s">
        <v>38</v>
      </c>
      <c r="E66" s="21" t="s">
        <v>153</v>
      </c>
      <c r="F66" s="21" t="s">
        <v>19</v>
      </c>
      <c r="G66" s="21" t="s">
        <v>154</v>
      </c>
      <c r="H66" s="21" t="s">
        <v>15</v>
      </c>
      <c r="I66" s="22">
        <v>2000</v>
      </c>
      <c r="J66" s="23">
        <v>640</v>
      </c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</row>
    <row r="67" s="4" customFormat="1" ht="23" customHeight="1" spans="1:38">
      <c r="A67" s="25" t="s">
        <v>155</v>
      </c>
      <c r="B67" s="25"/>
      <c r="C67" s="25"/>
      <c r="D67" s="25"/>
      <c r="E67" s="25"/>
      <c r="F67" s="25"/>
      <c r="G67" s="25"/>
      <c r="H67" s="26">
        <v>86</v>
      </c>
      <c r="I67" s="27" t="s">
        <v>156</v>
      </c>
      <c r="J67" s="27">
        <v>528640</v>
      </c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</sheetData>
  <mergeCells count="1">
    <mergeCell ref="A1:T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</cp:lastModifiedBy>
  <dcterms:created xsi:type="dcterms:W3CDTF">2026-05-09T08:53:00Z</dcterms:created>
  <dcterms:modified xsi:type="dcterms:W3CDTF">2026-08-21T06:53:42Z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AC57B028E73544DC92361F2F63BC1476_13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