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厨余垃圾处理" sheetId="1" r:id="rId1"/>
  </sheets>
  <calcPr calcId="144525"/>
</workbook>
</file>

<file path=xl/sharedStrings.xml><?xml version="1.0" encoding="utf-8"?>
<sst xmlns="http://schemas.openxmlformats.org/spreadsheetml/2006/main" count="36" uniqueCount="26">
  <si>
    <t>梁子湖区2023年厨余垃圾处理情况一览表</t>
  </si>
  <si>
    <t>项目</t>
  </si>
  <si>
    <t>涂家垴镇</t>
  </si>
  <si>
    <t>太和镇</t>
  </si>
  <si>
    <t>东沟镇</t>
  </si>
  <si>
    <t>沼山镇</t>
  </si>
  <si>
    <t>梧桐湖新区</t>
  </si>
  <si>
    <t>梁子镇</t>
  </si>
  <si>
    <t>当月总进料</t>
  </si>
  <si>
    <t>当月总产肥</t>
  </si>
  <si>
    <t>月份</t>
  </si>
  <si>
    <t>进料</t>
  </si>
  <si>
    <t>产肥</t>
  </si>
  <si>
    <t>1月份</t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</si>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</sst>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D15" sqref="D15"/>
    </sheetView>
  </sheetViews>
  <sheetFormatPr defaultColWidth="9" defaultRowHeight="14.4"/>
  <cols>
    <col min="2" max="2" width="10.5" customWidth="1"/>
    <col min="3" max="3" width="7.62962962962963" style="1" customWidth="1"/>
    <col min="4" max="4" width="10.1296296296296" customWidth="1"/>
    <col min="5" max="5" width="7.87962962962963" style="1" customWidth="1"/>
    <col min="6" max="6" width="10.5" customWidth="1"/>
    <col min="7" max="7" width="8.37962962962963" customWidth="1"/>
    <col min="8" max="8" width="9.37962962962963" customWidth="1"/>
    <col min="9" max="9" width="8.62962962962963" style="1" customWidth="1"/>
    <col min="10" max="10" width="9.37962962962963" customWidth="1"/>
    <col min="11" max="11" width="9.12962962962963" style="1" customWidth="1"/>
    <col min="12" max="12" width="9.25" customWidth="1"/>
    <col min="13" max="13" width="7.5" style="1" customWidth="1"/>
    <col min="14" max="14" width="12.5" style="1" customWidth="1"/>
    <col min="15" max="15" width="13.8796296296296" customWidth="1"/>
  </cols>
  <sheetData>
    <row r="1" ht="51" customHeight="1" spans="1:15">
      <c r="A1" s="2" t="s">
        <v>0</v>
      </c>
      <c r="B1" s="2"/>
      <c r="C1" s="3"/>
      <c r="D1" s="2"/>
      <c r="E1" s="3"/>
      <c r="F1" s="2"/>
      <c r="G1" s="2"/>
      <c r="H1" s="2"/>
      <c r="I1" s="3"/>
      <c r="J1" s="2"/>
      <c r="K1" s="3"/>
      <c r="L1" s="2"/>
      <c r="M1" s="3"/>
      <c r="N1" s="3"/>
      <c r="O1" s="2"/>
    </row>
    <row r="2" ht="24.95" customHeight="1" spans="1:15">
      <c r="A2" s="4" t="s">
        <v>1</v>
      </c>
      <c r="B2" s="4" t="s">
        <v>2</v>
      </c>
      <c r="C2" s="5"/>
      <c r="D2" s="4" t="s">
        <v>3</v>
      </c>
      <c r="E2" s="5"/>
      <c r="F2" s="4" t="s">
        <v>4</v>
      </c>
      <c r="G2" s="4"/>
      <c r="H2" s="6" t="s">
        <v>5</v>
      </c>
      <c r="I2" s="11"/>
      <c r="J2" s="6" t="s">
        <v>6</v>
      </c>
      <c r="K2" s="11"/>
      <c r="L2" s="4" t="s">
        <v>7</v>
      </c>
      <c r="M2" s="12"/>
      <c r="N2" s="5" t="s">
        <v>8</v>
      </c>
      <c r="O2" s="13" t="s">
        <v>9</v>
      </c>
    </row>
    <row r="3" ht="30" customHeight="1" spans="1:15">
      <c r="A3" s="4" t="s">
        <v>10</v>
      </c>
      <c r="B3" s="4" t="s">
        <v>11</v>
      </c>
      <c r="C3" s="5" t="s">
        <v>12</v>
      </c>
      <c r="D3" s="4" t="s">
        <v>11</v>
      </c>
      <c r="E3" s="5" t="s">
        <v>12</v>
      </c>
      <c r="F3" s="4" t="s">
        <v>11</v>
      </c>
      <c r="G3" s="5" t="s">
        <v>12</v>
      </c>
      <c r="H3" s="4" t="s">
        <v>11</v>
      </c>
      <c r="I3" s="5" t="s">
        <v>12</v>
      </c>
      <c r="J3" s="4" t="s">
        <v>11</v>
      </c>
      <c r="K3" s="5" t="s">
        <v>12</v>
      </c>
      <c r="L3" s="4" t="s">
        <v>11</v>
      </c>
      <c r="M3" s="5" t="s">
        <v>12</v>
      </c>
      <c r="N3" s="5"/>
      <c r="O3" s="13"/>
    </row>
    <row r="4" ht="24.95" customHeight="1" spans="1:15">
      <c r="A4" s="7" t="s">
        <v>13</v>
      </c>
      <c r="B4" s="8">
        <v>6.395</v>
      </c>
      <c r="C4" s="9">
        <v>1.78</v>
      </c>
      <c r="D4" s="8">
        <v>37.071</v>
      </c>
      <c r="E4" s="9">
        <v>3.69</v>
      </c>
      <c r="F4" s="8">
        <v>1.277</v>
      </c>
      <c r="G4" s="9">
        <v>0.319</v>
      </c>
      <c r="H4" s="8">
        <v>13.41</v>
      </c>
      <c r="I4" s="10">
        <v>2.483</v>
      </c>
      <c r="J4" s="8">
        <v>17.815</v>
      </c>
      <c r="K4" s="10">
        <v>3.4</v>
      </c>
      <c r="L4" s="8">
        <v>3.015</v>
      </c>
      <c r="M4" s="10">
        <v>0.23</v>
      </c>
      <c r="N4" s="9">
        <f>B4+D4+F4+H4+J4+L4</f>
        <v>78.983</v>
      </c>
      <c r="O4" s="9">
        <f>C4+E4+G4+I4+K4+M4</f>
        <v>11.902</v>
      </c>
    </row>
    <row r="5" ht="24.95" customHeight="1" spans="1:15">
      <c r="A5" s="7" t="s">
        <v>14</v>
      </c>
      <c r="B5" s="8">
        <v>8.35</v>
      </c>
      <c r="C5" s="9">
        <v>1.6</v>
      </c>
      <c r="D5" s="8">
        <v>33.54</v>
      </c>
      <c r="E5" s="9">
        <v>3.33</v>
      </c>
      <c r="F5" s="8">
        <v>2.503</v>
      </c>
      <c r="G5" s="9">
        <v>1</v>
      </c>
      <c r="H5" s="8">
        <v>8.58</v>
      </c>
      <c r="I5" s="10">
        <v>1.83</v>
      </c>
      <c r="J5" s="8">
        <v>15.93</v>
      </c>
      <c r="K5" s="10">
        <v>3.06</v>
      </c>
      <c r="L5" s="8">
        <v>2.96</v>
      </c>
      <c r="M5" s="10">
        <v>0.23</v>
      </c>
      <c r="N5" s="9">
        <f>B5+D5+F5+H5+J5+L5</f>
        <v>71.863</v>
      </c>
      <c r="O5" s="9">
        <f>C5+E5+G5+I5+K5+M5</f>
        <v>11.05</v>
      </c>
    </row>
    <row r="6" ht="24.95" customHeight="1" spans="1:15">
      <c r="A6" s="7" t="s">
        <v>15</v>
      </c>
      <c r="B6" s="8">
        <v>9.065</v>
      </c>
      <c r="C6" s="9">
        <v>1.63</v>
      </c>
      <c r="D6" s="8">
        <v>36.87</v>
      </c>
      <c r="E6" s="9">
        <v>3.68</v>
      </c>
      <c r="F6" s="8">
        <v>2.986</v>
      </c>
      <c r="G6" s="9">
        <v>1.194</v>
      </c>
      <c r="H6" s="8">
        <v>9.694</v>
      </c>
      <c r="I6" s="10">
        <v>1.723</v>
      </c>
      <c r="J6" s="8">
        <v>17.734</v>
      </c>
      <c r="K6" s="10">
        <v>3.351</v>
      </c>
      <c r="L6" s="8">
        <v>3.195</v>
      </c>
      <c r="M6" s="10">
        <v>0.28</v>
      </c>
      <c r="N6" s="9">
        <f t="shared" ref="N6:N16" si="0">B6+D6+F6+H6+J6+L6</f>
        <v>79.544</v>
      </c>
      <c r="O6" s="9">
        <f t="shared" ref="O6:O15" si="1">C6+E6+G6+I6+K6+M6</f>
        <v>11.858</v>
      </c>
    </row>
    <row r="7" ht="24.95" customHeight="1" spans="1:15">
      <c r="A7" s="7" t="s">
        <v>16</v>
      </c>
      <c r="B7" s="9">
        <v>8.5</v>
      </c>
      <c r="C7" s="9">
        <v>1.63</v>
      </c>
      <c r="D7" s="9">
        <v>35.34</v>
      </c>
      <c r="E7" s="9">
        <v>3.52</v>
      </c>
      <c r="F7" s="9">
        <v>3.085</v>
      </c>
      <c r="G7" s="9">
        <v>1.234</v>
      </c>
      <c r="H7" s="10">
        <v>11.448</v>
      </c>
      <c r="I7" s="10">
        <v>2.331</v>
      </c>
      <c r="J7" s="10">
        <v>17.069</v>
      </c>
      <c r="K7" s="10">
        <v>3.304</v>
      </c>
      <c r="L7" s="10">
        <v>3.155</v>
      </c>
      <c r="M7" s="10">
        <v>0.27</v>
      </c>
      <c r="N7" s="9">
        <f t="shared" si="0"/>
        <v>78.597</v>
      </c>
      <c r="O7" s="9">
        <f t="shared" si="1"/>
        <v>12.289</v>
      </c>
    </row>
    <row r="8" ht="24.95" customHeight="1" spans="1:15">
      <c r="A8" s="7" t="s">
        <v>17</v>
      </c>
      <c r="B8" s="9">
        <v>8.655</v>
      </c>
      <c r="C8" s="9">
        <v>1.7</v>
      </c>
      <c r="D8" s="9">
        <v>37.015</v>
      </c>
      <c r="E8" s="9">
        <v>3.69</v>
      </c>
      <c r="F8" s="9">
        <v>3.397</v>
      </c>
      <c r="G8" s="9">
        <v>1.358</v>
      </c>
      <c r="H8" s="10">
        <v>11.622</v>
      </c>
      <c r="I8" s="10">
        <v>2.345</v>
      </c>
      <c r="J8" s="10">
        <v>17.805</v>
      </c>
      <c r="K8" s="10">
        <v>4.283</v>
      </c>
      <c r="L8" s="10">
        <v>3.21</v>
      </c>
      <c r="M8" s="10">
        <v>0.26</v>
      </c>
      <c r="N8" s="9">
        <f t="shared" si="0"/>
        <v>81.704</v>
      </c>
      <c r="O8" s="9">
        <f t="shared" si="1"/>
        <v>13.636</v>
      </c>
    </row>
    <row r="9" ht="24.95" customHeight="1" spans="1:15">
      <c r="A9" s="7" t="s">
        <v>18</v>
      </c>
      <c r="B9" s="9">
        <v>8.69</v>
      </c>
      <c r="C9" s="9">
        <v>1.6</v>
      </c>
      <c r="D9" s="9">
        <v>35.468</v>
      </c>
      <c r="E9" s="9">
        <v>3.53</v>
      </c>
      <c r="F9" s="9">
        <v>3.449</v>
      </c>
      <c r="G9" s="9">
        <v>1.379</v>
      </c>
      <c r="H9" s="10">
        <v>11.766</v>
      </c>
      <c r="I9" s="10">
        <v>2.26</v>
      </c>
      <c r="J9" s="10">
        <v>17.755</v>
      </c>
      <c r="K9" s="10">
        <v>3.363</v>
      </c>
      <c r="L9" s="10">
        <v>3.13</v>
      </c>
      <c r="M9" s="10">
        <v>0.26</v>
      </c>
      <c r="N9" s="9">
        <f t="shared" si="0"/>
        <v>80.258</v>
      </c>
      <c r="O9" s="9">
        <f t="shared" si="1"/>
        <v>12.392</v>
      </c>
    </row>
    <row r="10" ht="24.95" customHeight="1" spans="1:15">
      <c r="A10" s="7" t="s">
        <v>19</v>
      </c>
      <c r="B10" s="9">
        <v>8.78</v>
      </c>
      <c r="C10" s="9">
        <v>1.55</v>
      </c>
      <c r="D10" s="9">
        <v>36.503</v>
      </c>
      <c r="E10" s="9">
        <v>3.63</v>
      </c>
      <c r="F10" s="9">
        <v>3.323</v>
      </c>
      <c r="G10" s="9">
        <v>1.329</v>
      </c>
      <c r="H10" s="10">
        <v>13.241</v>
      </c>
      <c r="I10" s="10">
        <v>2.41</v>
      </c>
      <c r="J10" s="10">
        <v>16.535</v>
      </c>
      <c r="K10" s="10">
        <v>3.198</v>
      </c>
      <c r="L10" s="10">
        <v>3.255</v>
      </c>
      <c r="M10" s="10">
        <v>0.28</v>
      </c>
      <c r="N10" s="10">
        <f t="shared" si="0"/>
        <v>81.637</v>
      </c>
      <c r="O10" s="9">
        <f t="shared" si="1"/>
        <v>12.397</v>
      </c>
    </row>
    <row r="11" ht="24.95" customHeight="1" spans="1:15">
      <c r="A11" s="7" t="s">
        <v>20</v>
      </c>
      <c r="B11" s="9">
        <v>8.845</v>
      </c>
      <c r="C11" s="9">
        <v>2.2</v>
      </c>
      <c r="D11" s="9">
        <v>25.07</v>
      </c>
      <c r="E11" s="9">
        <v>2.5</v>
      </c>
      <c r="F11" s="9">
        <v>3.532</v>
      </c>
      <c r="G11" s="9">
        <v>1.412</v>
      </c>
      <c r="H11" s="10">
        <v>12.167</v>
      </c>
      <c r="I11" s="10">
        <v>2.17</v>
      </c>
      <c r="J11" s="10">
        <v>18.32</v>
      </c>
      <c r="K11" s="10">
        <v>3.408</v>
      </c>
      <c r="L11" s="10">
        <v>3.31</v>
      </c>
      <c r="M11" s="10">
        <v>0.28</v>
      </c>
      <c r="N11" s="9">
        <f t="shared" si="0"/>
        <v>71.244</v>
      </c>
      <c r="O11" s="9">
        <f t="shared" si="1"/>
        <v>11.97</v>
      </c>
    </row>
    <row r="12" ht="24.95" customHeight="1" spans="1:15">
      <c r="A12" s="7" t="s">
        <v>21</v>
      </c>
      <c r="B12" s="9">
        <v>8.83</v>
      </c>
      <c r="C12" s="9">
        <v>2.5</v>
      </c>
      <c r="D12" s="9">
        <v>35.525</v>
      </c>
      <c r="E12" s="9">
        <v>3.52</v>
      </c>
      <c r="F12" s="9">
        <v>3.507</v>
      </c>
      <c r="G12" s="9">
        <v>1.402</v>
      </c>
      <c r="H12" s="9">
        <v>12.572</v>
      </c>
      <c r="I12" s="9">
        <v>2.058</v>
      </c>
      <c r="J12" s="9">
        <v>16.79</v>
      </c>
      <c r="K12" s="9">
        <v>3.649</v>
      </c>
      <c r="L12" s="9">
        <v>3.215</v>
      </c>
      <c r="M12" s="9">
        <v>0.28</v>
      </c>
      <c r="N12" s="9">
        <f t="shared" si="0"/>
        <v>80.439</v>
      </c>
      <c r="O12" s="9">
        <f t="shared" si="1"/>
        <v>13.409</v>
      </c>
    </row>
    <row r="13" ht="24.95" customHeight="1" spans="1:15">
      <c r="A13" s="7" t="s">
        <v>22</v>
      </c>
      <c r="B13" s="9">
        <v>8.435</v>
      </c>
      <c r="C13" s="9">
        <v>2.14</v>
      </c>
      <c r="D13" s="9">
        <v>36.903</v>
      </c>
      <c r="E13" s="9">
        <v>3.68</v>
      </c>
      <c r="F13" s="9">
        <v>3.872</v>
      </c>
      <c r="G13" s="9">
        <v>1.548</v>
      </c>
      <c r="H13" s="9">
        <v>15.29</v>
      </c>
      <c r="I13" s="9">
        <v>2.11</v>
      </c>
      <c r="J13" s="9">
        <v>17.405</v>
      </c>
      <c r="K13" s="9">
        <v>3.323</v>
      </c>
      <c r="L13" s="9">
        <v>3.045</v>
      </c>
      <c r="M13" s="9">
        <v>0.26</v>
      </c>
      <c r="N13" s="9">
        <f t="shared" si="0"/>
        <v>84.95</v>
      </c>
      <c r="O13" s="9">
        <f t="shared" si="1"/>
        <v>13.061</v>
      </c>
    </row>
    <row r="14" ht="24.95" customHeight="1" spans="1:15">
      <c r="A14" s="7" t="s">
        <v>23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 t="shared" si="0"/>
        <v>0</v>
      </c>
      <c r="O14" s="9">
        <f t="shared" si="1"/>
        <v>0</v>
      </c>
    </row>
    <row r="15" ht="23" customHeight="1" spans="1:15">
      <c r="A15" s="7" t="s">
        <v>24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 t="shared" si="0"/>
        <v>0</v>
      </c>
      <c r="O15" s="9">
        <f t="shared" si="1"/>
        <v>0</v>
      </c>
    </row>
    <row r="16" ht="24.95" customHeight="1" spans="1:15">
      <c r="A16" s="7" t="s">
        <v>25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>N4+N5+N6+N7+N8+N9+N10+N11+N12+N13+N14+N15</f>
        <v>789.219</v>
      </c>
      <c r="O16" s="9">
        <f>O4+O5+O6+O7+O8+O9+O10+O11+O12+O13+O14+O15</f>
        <v>123.964</v>
      </c>
    </row>
  </sheetData>
  <sortState ref="B5:M5">
    <sortCondition ref="B5" descending="1"/>
  </sortState>
  <mergeCells count="9">
    <mergeCell ref="A1:O1"/>
    <mergeCell ref="B2:C2"/>
    <mergeCell ref="D2:E2"/>
    <mergeCell ref="F2:G2"/>
    <mergeCell ref="H2:I2"/>
    <mergeCell ref="J2:K2"/>
    <mergeCell ref="L2:M2"/>
    <mergeCell ref="N2:N3"/>
    <mergeCell ref="O2:O3"/>
  </mergeCells>
  <pageMargins left="0.699305555555556" right="0.699305555555556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厨余垃圾处理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Administrator</cp:lastModifiedBy>
  <dcterms:created xsi:type="dcterms:W3CDTF">2017-11-30T07:49:00Z</dcterms:created>
  <dcterms:modified xsi:type="dcterms:W3CDTF">2023-11-15T13:04:35Z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18DE839F7F7D41DF954B0C31444BBC87_13</vt:lpwstr>
  </property>
</Properties>
</file>