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bookViews>
    <workbookView xWindow="240" yWindow="120" windowWidth="14940" windowHeight="9225"/>
  </bookViews>
  <sheets>
    <sheet name="Sheet1" sheetId="1" r:id="rId1"/>
  </sheets>
  <calcPr calcId="125725"/>
  <webPublishing codePage="0"/>
</workbook>
</file>

<file path=xl/calcChain.xml><?xml version="1.0" encoding="utf-8"?>
<calcChain xmlns="http://schemas.openxmlformats.org/spreadsheetml/2006/main">
  <c r="F3" i="1"/>
  <c r="F6"/>
  <c r="F5"/>
  <c r="F8"/>
  <c r="F11"/>
  <c r="F7"/>
  <c r="F9"/>
  <c r="F13"/>
  <c r="F10"/>
  <c r="F14"/>
  <c r="F12"/>
  <c r="F20"/>
  <c r="F19"/>
  <c r="F16"/>
  <c r="F18"/>
  <c r="F23"/>
  <c r="F17"/>
  <c r="F25"/>
  <c r="F15"/>
  <c r="F33"/>
  <c r="F26"/>
  <c r="F27"/>
  <c r="F21"/>
  <c r="F29"/>
  <c r="F43"/>
  <c r="F34"/>
  <c r="F31"/>
  <c r="F45"/>
  <c r="F28"/>
  <c r="F22"/>
  <c r="F30"/>
  <c r="F39"/>
  <c r="F35"/>
  <c r="F36"/>
  <c r="F24"/>
  <c r="F32"/>
  <c r="F41"/>
  <c r="F37"/>
  <c r="F38"/>
  <c r="F44"/>
  <c r="F40"/>
  <c r="F42"/>
  <c r="F51"/>
  <c r="F46"/>
  <c r="F47"/>
  <c r="F80"/>
  <c r="F54"/>
  <c r="F48"/>
  <c r="F49"/>
  <c r="F50"/>
  <c r="F53"/>
  <c r="F56"/>
  <c r="F63"/>
  <c r="F57"/>
  <c r="F52"/>
  <c r="F60"/>
  <c r="F58"/>
  <c r="F81"/>
  <c r="F71"/>
  <c r="F59"/>
  <c r="F70"/>
  <c r="F61"/>
  <c r="F73"/>
  <c r="F78"/>
  <c r="F67"/>
  <c r="F77"/>
  <c r="F55"/>
  <c r="F69"/>
  <c r="F72"/>
  <c r="F66"/>
  <c r="F68"/>
  <c r="F62"/>
  <c r="F74"/>
  <c r="F76"/>
  <c r="F65"/>
  <c r="F75"/>
  <c r="F82"/>
  <c r="F64"/>
  <c r="F79"/>
  <c r="F88"/>
  <c r="F95"/>
  <c r="F94"/>
  <c r="F86"/>
  <c r="F83"/>
  <c r="F93"/>
  <c r="F84"/>
  <c r="F89"/>
  <c r="F90"/>
  <c r="F97"/>
  <c r="F87"/>
  <c r="F85"/>
  <c r="F102"/>
  <c r="F106"/>
  <c r="F96"/>
  <c r="F100"/>
  <c r="F107"/>
  <c r="F92"/>
  <c r="F103"/>
  <c r="F98"/>
  <c r="F91"/>
  <c r="F101"/>
  <c r="F104"/>
  <c r="F99"/>
  <c r="F105"/>
  <c r="F109"/>
  <c r="F108"/>
  <c r="F110"/>
  <c r="F111"/>
  <c r="F112"/>
  <c r="F113"/>
  <c r="F114"/>
  <c r="F115"/>
  <c r="F118"/>
  <c r="F116"/>
  <c r="F120"/>
  <c r="F128"/>
  <c r="F117"/>
  <c r="F119"/>
  <c r="F129"/>
  <c r="F121"/>
  <c r="F123"/>
  <c r="F135"/>
  <c r="F124"/>
  <c r="F126"/>
  <c r="F133"/>
  <c r="F122"/>
  <c r="F134"/>
  <c r="F155"/>
  <c r="F130"/>
  <c r="F131"/>
  <c r="F125"/>
  <c r="F137"/>
  <c r="F154"/>
  <c r="F136"/>
  <c r="F138"/>
  <c r="F132"/>
  <c r="F127"/>
  <c r="F139"/>
  <c r="F149"/>
  <c r="F151"/>
  <c r="F147"/>
  <c r="F146"/>
  <c r="F150"/>
  <c r="F153"/>
  <c r="F141"/>
  <c r="F142"/>
  <c r="F152"/>
  <c r="F145"/>
  <c r="F140"/>
  <c r="F143"/>
  <c r="F144"/>
  <c r="F156"/>
  <c r="F148"/>
  <c r="F158"/>
  <c r="F162"/>
  <c r="F157"/>
  <c r="F159"/>
  <c r="F163"/>
  <c r="F160"/>
  <c r="F164"/>
  <c r="F167"/>
  <c r="F161"/>
  <c r="F168"/>
  <c r="F169"/>
  <c r="F173"/>
  <c r="F165"/>
  <c r="F171"/>
  <c r="F176"/>
  <c r="F188"/>
  <c r="F179"/>
  <c r="F174"/>
  <c r="F172"/>
  <c r="F175"/>
  <c r="F183"/>
  <c r="F189"/>
  <c r="F166"/>
  <c r="F190"/>
  <c r="F170"/>
  <c r="F181"/>
  <c r="F191"/>
  <c r="F177"/>
  <c r="F182"/>
  <c r="F184"/>
  <c r="F185"/>
  <c r="F178"/>
  <c r="F192"/>
  <c r="F187"/>
  <c r="F186"/>
  <c r="F180"/>
  <c r="F193"/>
  <c r="F195"/>
  <c r="F197"/>
  <c r="F202"/>
  <c r="F200"/>
  <c r="F198"/>
  <c r="F203"/>
  <c r="F196"/>
  <c r="F210"/>
  <c r="F207"/>
  <c r="F199"/>
  <c r="F205"/>
  <c r="F194"/>
  <c r="F204"/>
  <c r="F209"/>
  <c r="F206"/>
  <c r="F208"/>
  <c r="F201"/>
  <c r="F211"/>
  <c r="F212"/>
  <c r="F213"/>
  <c r="F215"/>
  <c r="F214"/>
  <c r="F216"/>
  <c r="F217"/>
  <c r="F218"/>
  <c r="F219"/>
  <c r="F225"/>
  <c r="F220"/>
  <c r="F229"/>
  <c r="F241"/>
  <c r="F240"/>
  <c r="F228"/>
  <c r="F224"/>
  <c r="F239"/>
  <c r="F227"/>
  <c r="F221"/>
  <c r="F222"/>
  <c r="F223"/>
  <c r="F230"/>
  <c r="F244"/>
  <c r="F243"/>
  <c r="F226"/>
  <c r="F245"/>
  <c r="F238"/>
  <c r="F242"/>
  <c r="F233"/>
  <c r="F234"/>
  <c r="F236"/>
  <c r="F246"/>
  <c r="F237"/>
  <c r="F232"/>
  <c r="F235"/>
  <c r="F231"/>
  <c r="F251"/>
  <c r="F247"/>
  <c r="F253"/>
  <c r="F248"/>
  <c r="F274"/>
  <c r="F271"/>
  <c r="F259"/>
  <c r="F268"/>
  <c r="F252"/>
  <c r="F256"/>
  <c r="F279"/>
  <c r="F254"/>
  <c r="F266"/>
  <c r="F267"/>
  <c r="F272"/>
  <c r="F258"/>
  <c r="F278"/>
  <c r="F262"/>
  <c r="F260"/>
  <c r="F257"/>
  <c r="F250"/>
  <c r="F275"/>
  <c r="F269"/>
  <c r="F280"/>
  <c r="F277"/>
  <c r="F261"/>
  <c r="F265"/>
  <c r="F263"/>
  <c r="F270"/>
  <c r="F264"/>
  <c r="F281"/>
  <c r="F273"/>
  <c r="F249"/>
  <c r="F282"/>
  <c r="F276"/>
  <c r="F255"/>
  <c r="F4"/>
  <c r="G108" l="1"/>
  <c r="G42"/>
  <c r="G112"/>
  <c r="G148"/>
  <c r="G144"/>
  <c r="G140"/>
  <c r="G152"/>
  <c r="G141"/>
  <c r="G150"/>
  <c r="G147"/>
  <c r="G149"/>
  <c r="G127"/>
  <c r="G138"/>
  <c r="G154"/>
  <c r="G125"/>
  <c r="G130"/>
  <c r="G134"/>
  <c r="G117"/>
  <c r="G133"/>
  <c r="G124"/>
  <c r="G123"/>
  <c r="G129"/>
  <c r="G120"/>
  <c r="G156"/>
  <c r="G143"/>
  <c r="G145"/>
  <c r="G142"/>
  <c r="G153"/>
  <c r="G146"/>
  <c r="G151"/>
  <c r="G139"/>
  <c r="G132"/>
  <c r="G136"/>
  <c r="G137"/>
  <c r="G131"/>
  <c r="G155"/>
  <c r="G122"/>
  <c r="G126"/>
  <c r="G135"/>
  <c r="G121"/>
  <c r="G119"/>
  <c r="G128"/>
  <c r="G116"/>
  <c r="G115"/>
  <c r="G118"/>
  <c r="G44"/>
  <c r="G32"/>
  <c r="G37"/>
  <c r="G36"/>
  <c r="G39"/>
  <c r="G22"/>
  <c r="G45"/>
  <c r="G34"/>
  <c r="G23"/>
  <c r="G29"/>
  <c r="G27"/>
  <c r="G33"/>
  <c r="G25"/>
  <c r="G16"/>
  <c r="G20"/>
  <c r="G40"/>
  <c r="G38"/>
  <c r="G41"/>
  <c r="G24"/>
  <c r="G35"/>
  <c r="G30"/>
  <c r="G28"/>
  <c r="G31"/>
  <c r="G43"/>
  <c r="G21"/>
  <c r="G26"/>
  <c r="G15"/>
  <c r="G17"/>
  <c r="G18"/>
  <c r="G19"/>
  <c r="G110"/>
  <c r="G109"/>
  <c r="G211"/>
  <c r="G212"/>
  <c r="G276"/>
  <c r="G249"/>
  <c r="G281"/>
  <c r="G270"/>
  <c r="G265"/>
  <c r="G277"/>
  <c r="G269"/>
  <c r="G250"/>
  <c r="G260"/>
  <c r="G278"/>
  <c r="G272"/>
  <c r="G251"/>
  <c r="G266"/>
  <c r="G279"/>
  <c r="G252"/>
  <c r="G259"/>
  <c r="G274"/>
  <c r="G253"/>
  <c r="G255"/>
  <c r="G282"/>
  <c r="G273"/>
  <c r="G264"/>
  <c r="G263"/>
  <c r="G261"/>
  <c r="G280"/>
  <c r="G275"/>
  <c r="G257"/>
  <c r="G262"/>
  <c r="G258"/>
  <c r="G267"/>
  <c r="G254"/>
  <c r="G256"/>
  <c r="G268"/>
  <c r="G271"/>
  <c r="G248"/>
  <c r="G247"/>
  <c r="G235"/>
  <c r="G237"/>
  <c r="G236"/>
  <c r="G233"/>
  <c r="G238"/>
  <c r="G226"/>
  <c r="G244"/>
  <c r="G241"/>
  <c r="G223"/>
  <c r="G221"/>
  <c r="G239"/>
  <c r="G228"/>
  <c r="G220"/>
  <c r="G231"/>
  <c r="G232"/>
  <c r="G246"/>
  <c r="G234"/>
  <c r="G242"/>
  <c r="G245"/>
  <c r="G243"/>
  <c r="G230"/>
  <c r="G222"/>
  <c r="G227"/>
  <c r="G224"/>
  <c r="G240"/>
  <c r="G229"/>
  <c r="G225"/>
  <c r="G214"/>
  <c r="G219"/>
  <c r="G217"/>
  <c r="G218"/>
  <c r="G216"/>
  <c r="G215"/>
  <c r="G113"/>
  <c r="G111"/>
  <c r="G180"/>
  <c r="G187"/>
  <c r="G178"/>
  <c r="G184"/>
  <c r="G177"/>
  <c r="G181"/>
  <c r="G190"/>
  <c r="G175"/>
  <c r="G189"/>
  <c r="G174"/>
  <c r="G188"/>
  <c r="G171"/>
  <c r="G173"/>
  <c r="G168"/>
  <c r="G162"/>
  <c r="G167"/>
  <c r="G160"/>
  <c r="G159"/>
  <c r="G186"/>
  <c r="G192"/>
  <c r="G185"/>
  <c r="G182"/>
  <c r="G191"/>
  <c r="G170"/>
  <c r="G166"/>
  <c r="G183"/>
  <c r="G172"/>
  <c r="G179"/>
  <c r="G176"/>
  <c r="G165"/>
  <c r="G169"/>
  <c r="G161"/>
  <c r="G164"/>
  <c r="G163"/>
  <c r="G157"/>
  <c r="G158"/>
  <c r="G64"/>
  <c r="G75"/>
  <c r="G76"/>
  <c r="G62"/>
  <c r="G66"/>
  <c r="G69"/>
  <c r="G77"/>
  <c r="G78"/>
  <c r="G61"/>
  <c r="G59"/>
  <c r="G80"/>
  <c r="G81"/>
  <c r="G60"/>
  <c r="G57"/>
  <c r="G56"/>
  <c r="G50"/>
  <c r="G48"/>
  <c r="G46"/>
  <c r="G79"/>
  <c r="G82"/>
  <c r="G65"/>
  <c r="G74"/>
  <c r="G68"/>
  <c r="G72"/>
  <c r="G55"/>
  <c r="G67"/>
  <c r="G73"/>
  <c r="G70"/>
  <c r="G71"/>
  <c r="G58"/>
  <c r="G52"/>
  <c r="G63"/>
  <c r="G53"/>
  <c r="G49"/>
  <c r="G54"/>
  <c r="G47"/>
  <c r="G51"/>
  <c r="G201"/>
  <c r="G206"/>
  <c r="G204"/>
  <c r="G205"/>
  <c r="G207"/>
  <c r="G196"/>
  <c r="G198"/>
  <c r="G202"/>
  <c r="G208"/>
  <c r="G209"/>
  <c r="G194"/>
  <c r="G199"/>
  <c r="G210"/>
  <c r="G203"/>
  <c r="G200"/>
  <c r="G197"/>
  <c r="G193"/>
  <c r="G195"/>
  <c r="G105"/>
  <c r="G104"/>
  <c r="G91"/>
  <c r="G103"/>
  <c r="G107"/>
  <c r="G96"/>
  <c r="G102"/>
  <c r="G87"/>
  <c r="G90"/>
  <c r="G84"/>
  <c r="G83"/>
  <c r="G88"/>
  <c r="G94"/>
  <c r="G99"/>
  <c r="G101"/>
  <c r="G98"/>
  <c r="G92"/>
  <c r="G100"/>
  <c r="G106"/>
  <c r="G85"/>
  <c r="G97"/>
  <c r="G89"/>
  <c r="G93"/>
  <c r="G86"/>
  <c r="G95"/>
  <c r="G4"/>
  <c r="G12"/>
  <c r="G10"/>
  <c r="G9"/>
  <c r="G11"/>
  <c r="G5"/>
  <c r="G3"/>
  <c r="G14"/>
  <c r="G13"/>
  <c r="G7"/>
  <c r="G8"/>
  <c r="G6"/>
</calcChain>
</file>

<file path=xl/sharedStrings.xml><?xml version="1.0" encoding="utf-8"?>
<sst xmlns="http://schemas.openxmlformats.org/spreadsheetml/2006/main" count="1691" uniqueCount="587">
  <si>
    <t>涂苇婷</t>
  </si>
  <si>
    <t>吕连娣</t>
  </si>
  <si>
    <t>姜紫慧</t>
  </si>
  <si>
    <t>46013070102729</t>
  </si>
  <si>
    <t>小学心理健康</t>
  </si>
  <si>
    <t>李静</t>
  </si>
  <si>
    <t>高幸</t>
  </si>
  <si>
    <t>王琳琳</t>
  </si>
  <si>
    <t>陈姣</t>
  </si>
  <si>
    <t>游鹏</t>
  </si>
  <si>
    <t>23013010601528</t>
  </si>
  <si>
    <t>吴润枝</t>
  </si>
  <si>
    <t>22023070202012</t>
  </si>
  <si>
    <t>22023070202002</t>
  </si>
  <si>
    <t>姜英</t>
  </si>
  <si>
    <t>22013120201719</t>
  </si>
  <si>
    <t>余露</t>
  </si>
  <si>
    <t>46013020504405</t>
  </si>
  <si>
    <t>刘念</t>
  </si>
  <si>
    <t>王思茹</t>
  </si>
  <si>
    <t>46013070102712</t>
  </si>
  <si>
    <t>22033070203913</t>
  </si>
  <si>
    <t>22013070201202</t>
  </si>
  <si>
    <t>22013020205908</t>
  </si>
  <si>
    <t>22023070202324</t>
  </si>
  <si>
    <t>22013010107528</t>
  </si>
  <si>
    <t>22023010200106</t>
  </si>
  <si>
    <t>22013070200723</t>
  </si>
  <si>
    <t>杨嵩</t>
  </si>
  <si>
    <t>拟报考的岗位类型名称</t>
  </si>
  <si>
    <t>22023070202608</t>
  </si>
  <si>
    <t>22053090105030</t>
  </si>
  <si>
    <t>46013020504219</t>
  </si>
  <si>
    <t>46013010403404</t>
  </si>
  <si>
    <t>22023070202518</t>
  </si>
  <si>
    <t>刘洁</t>
  </si>
  <si>
    <t>万澄</t>
  </si>
  <si>
    <t>杜梦霞</t>
  </si>
  <si>
    <t>柯淑钒</t>
  </si>
  <si>
    <t>22013070201710</t>
  </si>
  <si>
    <t>教学点</t>
  </si>
  <si>
    <t>武亚玲</t>
  </si>
  <si>
    <t>22023070202602</t>
  </si>
  <si>
    <t>46013050403714</t>
  </si>
  <si>
    <t>王小帅</t>
  </si>
  <si>
    <t>柯品慧</t>
  </si>
  <si>
    <t>22103070206711</t>
  </si>
  <si>
    <t>22103070206701</t>
  </si>
  <si>
    <t>女</t>
  </si>
  <si>
    <t>邵雅琪</t>
  </si>
  <si>
    <t>邓宁</t>
  </si>
  <si>
    <t>22023010206512</t>
  </si>
  <si>
    <t>胡琪</t>
  </si>
  <si>
    <t>46013070102524</t>
  </si>
  <si>
    <t>余璐</t>
  </si>
  <si>
    <t>22053070204907</t>
  </si>
  <si>
    <t>毛小琴</t>
  </si>
  <si>
    <t>王雨嫣</t>
  </si>
  <si>
    <t>林龙</t>
  </si>
  <si>
    <t>22033070204210</t>
  </si>
  <si>
    <t>田亚强</t>
  </si>
  <si>
    <t>22023010210619</t>
  </si>
  <si>
    <t>46013010114320</t>
  </si>
  <si>
    <t>洪情</t>
  </si>
  <si>
    <t>许涯</t>
  </si>
  <si>
    <t>朱雪芬</t>
  </si>
  <si>
    <t>郭丽红</t>
  </si>
  <si>
    <t>熊颖</t>
  </si>
  <si>
    <t>22023280202117</t>
  </si>
  <si>
    <t>22013070201007</t>
  </si>
  <si>
    <t>23013070100107</t>
  </si>
  <si>
    <t>周洁</t>
  </si>
  <si>
    <t>22033070204227</t>
  </si>
  <si>
    <t>22023010207513</t>
  </si>
  <si>
    <t>覃小蓉</t>
  </si>
  <si>
    <t>柯佳琪</t>
  </si>
  <si>
    <t>伍洋</t>
  </si>
  <si>
    <t>46013070102611</t>
  </si>
  <si>
    <t>小学英语</t>
  </si>
  <si>
    <t>杨依伦</t>
  </si>
  <si>
    <t>朱星星</t>
  </si>
  <si>
    <t>徐冬梅</t>
  </si>
  <si>
    <t>肖璐</t>
  </si>
  <si>
    <t>22013050100527</t>
  </si>
  <si>
    <t>朱健</t>
  </si>
  <si>
    <t>胡玥</t>
  </si>
  <si>
    <t>22013070200321</t>
  </si>
  <si>
    <t>46013010403716</t>
  </si>
  <si>
    <t>22013010301318</t>
  </si>
  <si>
    <t>46013010403328</t>
  </si>
  <si>
    <t>22033070204002</t>
  </si>
  <si>
    <t>熊月</t>
  </si>
  <si>
    <t>饶小定</t>
  </si>
  <si>
    <t>小学语文</t>
  </si>
  <si>
    <t>22013070200428</t>
  </si>
  <si>
    <t>22013070201501</t>
  </si>
  <si>
    <t>叶雅嘉</t>
  </si>
  <si>
    <t>22023020104907</t>
  </si>
  <si>
    <t>朱双双</t>
  </si>
  <si>
    <t>22013940100308</t>
  </si>
  <si>
    <t>22023010205823</t>
  </si>
  <si>
    <t>22033070204507</t>
  </si>
  <si>
    <t>孙梦瑶</t>
  </si>
  <si>
    <t>董文文</t>
  </si>
  <si>
    <t>22033070204115</t>
  </si>
  <si>
    <t>22033070204125</t>
  </si>
  <si>
    <t>谢诗哲</t>
  </si>
  <si>
    <t>22013070200422</t>
  </si>
  <si>
    <t>刘敏</t>
  </si>
  <si>
    <t>董润玲</t>
  </si>
  <si>
    <t>张娣</t>
  </si>
  <si>
    <t>22093070206510</t>
  </si>
  <si>
    <t>22033120205609</t>
  </si>
  <si>
    <t>22013070200102</t>
  </si>
  <si>
    <t>陈巧珍</t>
  </si>
  <si>
    <t>22023010209302</t>
  </si>
  <si>
    <t>朱修锦</t>
  </si>
  <si>
    <t>纪玲玲</t>
  </si>
  <si>
    <t>童凡</t>
  </si>
  <si>
    <t>胡俊杰</t>
  </si>
  <si>
    <t>22093070206527</t>
  </si>
  <si>
    <t>22013070201905</t>
  </si>
  <si>
    <t>代碧华</t>
  </si>
  <si>
    <t>胡文静</t>
  </si>
  <si>
    <t>万丹丹</t>
  </si>
  <si>
    <t>刘琳</t>
  </si>
  <si>
    <t>王珊</t>
  </si>
  <si>
    <t>刘文晶</t>
  </si>
  <si>
    <t>22033090200323</t>
  </si>
  <si>
    <t>46013070102602</t>
  </si>
  <si>
    <t>46013070102708</t>
  </si>
  <si>
    <t>洪凤兰</t>
  </si>
  <si>
    <t>22023070202013</t>
  </si>
  <si>
    <t>汪佳妮</t>
  </si>
  <si>
    <t>赵丽津</t>
  </si>
  <si>
    <t>易晶</t>
  </si>
  <si>
    <t>朱姝婷</t>
  </si>
  <si>
    <t>22033070203920</t>
  </si>
  <si>
    <t>李晶</t>
  </si>
  <si>
    <t>程吉</t>
  </si>
  <si>
    <t>许钰涵</t>
  </si>
  <si>
    <t>22013110208206</t>
  </si>
  <si>
    <t>46013061101208</t>
  </si>
  <si>
    <t>姓名</t>
  </si>
  <si>
    <t>刘堰鑫</t>
  </si>
  <si>
    <t>张宇星</t>
  </si>
  <si>
    <t>22033110308715</t>
  </si>
  <si>
    <t>22023070202929</t>
  </si>
  <si>
    <t>朱丽云</t>
  </si>
  <si>
    <t>杨菊</t>
  </si>
  <si>
    <t>何秀英</t>
  </si>
  <si>
    <t>22013010105029</t>
  </si>
  <si>
    <t>22023070202529</t>
  </si>
  <si>
    <t>46013010114719</t>
  </si>
  <si>
    <t>23013010603015</t>
  </si>
  <si>
    <t>22023020103027</t>
  </si>
  <si>
    <t>22033010305301</t>
  </si>
  <si>
    <t>王凡</t>
  </si>
  <si>
    <t>徐深</t>
  </si>
  <si>
    <t>46013070102907</t>
  </si>
  <si>
    <t>小学</t>
  </si>
  <si>
    <t>邓勤</t>
  </si>
  <si>
    <t>王柳红</t>
  </si>
  <si>
    <t>田慧芳</t>
  </si>
  <si>
    <t>22023070202606</t>
  </si>
  <si>
    <t>22013070201011</t>
  </si>
  <si>
    <t>师瑛瑛</t>
  </si>
  <si>
    <t>胡金</t>
  </si>
  <si>
    <t>万思敏</t>
  </si>
  <si>
    <t>占梦雅</t>
  </si>
  <si>
    <t>46013070102530</t>
  </si>
  <si>
    <t>陶漫</t>
  </si>
  <si>
    <t>46013010405505</t>
  </si>
  <si>
    <t>22013070201024</t>
  </si>
  <si>
    <t>甘微</t>
  </si>
  <si>
    <t>李杉杉</t>
  </si>
  <si>
    <t>22023070202104</t>
  </si>
  <si>
    <t>黄丽</t>
  </si>
  <si>
    <t>准考证号</t>
  </si>
  <si>
    <t>22033010306104</t>
  </si>
  <si>
    <t>23013070100215</t>
  </si>
  <si>
    <t>46013010114916</t>
  </si>
  <si>
    <t>22023010201704</t>
  </si>
  <si>
    <t>李露</t>
  </si>
  <si>
    <t>22013030106113</t>
  </si>
  <si>
    <t>23013070100102</t>
  </si>
  <si>
    <t>戴琳</t>
  </si>
  <si>
    <t>柯恒</t>
  </si>
  <si>
    <t>张柳</t>
  </si>
  <si>
    <t>汪慧</t>
  </si>
  <si>
    <t>22013010103119</t>
  </si>
  <si>
    <t>陈昕颖</t>
  </si>
  <si>
    <t>男</t>
  </si>
  <si>
    <t>高泽雄</t>
  </si>
  <si>
    <t>46013010405114</t>
  </si>
  <si>
    <t>王黎云</t>
  </si>
  <si>
    <t>郑文妮</t>
  </si>
  <si>
    <t>小学科学</t>
  </si>
  <si>
    <t>22023010202223</t>
  </si>
  <si>
    <t>22033070204511</t>
  </si>
  <si>
    <t>22023070202221</t>
  </si>
  <si>
    <t>22033100105721</t>
  </si>
  <si>
    <t>46013010114223</t>
  </si>
  <si>
    <t>22013010101303</t>
  </si>
  <si>
    <t>程晓燕</t>
  </si>
  <si>
    <t>刘溪</t>
  </si>
  <si>
    <t>幼儿园</t>
  </si>
  <si>
    <t>余练</t>
  </si>
  <si>
    <t>陈圆圆</t>
  </si>
  <si>
    <t>22013120201813</t>
  </si>
  <si>
    <t>段炼</t>
  </si>
  <si>
    <t>郭礼萍</t>
  </si>
  <si>
    <t>46013010214818</t>
  </si>
  <si>
    <t>22013070200416</t>
  </si>
  <si>
    <t>王金云</t>
  </si>
  <si>
    <t>22023010209004</t>
  </si>
  <si>
    <t>张金玲</t>
  </si>
  <si>
    <t>王琴</t>
  </si>
  <si>
    <t>詹强</t>
  </si>
  <si>
    <t>22023070202810</t>
  </si>
  <si>
    <t>22023010210307</t>
  </si>
  <si>
    <t>孟雪</t>
  </si>
  <si>
    <t>22093020303224</t>
  </si>
  <si>
    <t>刘英豪</t>
  </si>
  <si>
    <t>杨旭</t>
  </si>
  <si>
    <t>罗先珠</t>
  </si>
  <si>
    <t>童瑶</t>
  </si>
  <si>
    <t>22023020100720</t>
  </si>
  <si>
    <t>小学信息技术</t>
  </si>
  <si>
    <t>22013020204205</t>
  </si>
  <si>
    <t>23013070100319</t>
  </si>
  <si>
    <t>46013010403621</t>
  </si>
  <si>
    <t>22023070202010</t>
  </si>
  <si>
    <t>22013110204503</t>
  </si>
  <si>
    <t>张翠</t>
  </si>
  <si>
    <t>22023020100717</t>
  </si>
  <si>
    <t>22013010103225</t>
  </si>
  <si>
    <t>陈晓慧</t>
  </si>
  <si>
    <t>22023110305014</t>
  </si>
  <si>
    <t>46013070102704</t>
  </si>
  <si>
    <t>王凯娜</t>
  </si>
  <si>
    <t>22013110207019</t>
  </si>
  <si>
    <t>胡焰华</t>
  </si>
  <si>
    <t>22033070204327</t>
  </si>
  <si>
    <t>46013010115109</t>
  </si>
  <si>
    <t>22023070202302</t>
  </si>
  <si>
    <t>22023070202027</t>
  </si>
  <si>
    <t>22033010307511</t>
  </si>
  <si>
    <t>性别</t>
  </si>
  <si>
    <t>张琦</t>
  </si>
  <si>
    <t>包婉婷</t>
  </si>
  <si>
    <t>22033070203924</t>
  </si>
  <si>
    <t>赵红艳</t>
  </si>
  <si>
    <t>22033010304027</t>
  </si>
  <si>
    <t>22013010100715</t>
  </si>
  <si>
    <t>刘悦</t>
  </si>
  <si>
    <t>谢琨</t>
  </si>
  <si>
    <t>46013010115104</t>
  </si>
  <si>
    <t>童贝</t>
  </si>
  <si>
    <t>周玉婷</t>
  </si>
  <si>
    <t>46013070102503</t>
  </si>
  <si>
    <t>22023020101415</t>
  </si>
  <si>
    <t>金晶</t>
  </si>
  <si>
    <t>46013070102926</t>
  </si>
  <si>
    <t>叶盛</t>
  </si>
  <si>
    <t>尹晴</t>
  </si>
  <si>
    <t>拟报考的学段</t>
  </si>
  <si>
    <t>46013010114327</t>
  </si>
  <si>
    <t>22103020303517</t>
  </si>
  <si>
    <t>22023010206510</t>
  </si>
  <si>
    <t>22023090300429</t>
  </si>
  <si>
    <t>袁怡</t>
  </si>
  <si>
    <t>46013070102913</t>
  </si>
  <si>
    <t>22013280300330</t>
  </si>
  <si>
    <t>卢有芳</t>
  </si>
  <si>
    <t>汪珑玲</t>
  </si>
  <si>
    <t>甘琳</t>
  </si>
  <si>
    <t>巨梅</t>
  </si>
  <si>
    <t>46013020504223</t>
  </si>
  <si>
    <t>22033010306405</t>
  </si>
  <si>
    <t>龙旭</t>
  </si>
  <si>
    <t>22013070200608</t>
  </si>
  <si>
    <t>22033010304205</t>
  </si>
  <si>
    <t>23013070100101</t>
  </si>
  <si>
    <t>张婷婷</t>
  </si>
  <si>
    <t>刘煜琳</t>
  </si>
  <si>
    <t>何亚</t>
  </si>
  <si>
    <t>22023010205703</t>
  </si>
  <si>
    <t>22033010304829</t>
  </si>
  <si>
    <t>孙先云</t>
  </si>
  <si>
    <t>46013070102613</t>
  </si>
  <si>
    <t>金碧涵</t>
  </si>
  <si>
    <t>22023280202124</t>
  </si>
  <si>
    <t xml:space="preserve"> 地方自主招聘农村教师岗</t>
  </si>
  <si>
    <t>46013070102505</t>
  </si>
  <si>
    <t>施媛媛</t>
  </si>
  <si>
    <t>46013070102515</t>
  </si>
  <si>
    <t>46013010214917</t>
  </si>
  <si>
    <t>22023010210213</t>
  </si>
  <si>
    <t>李菲</t>
  </si>
  <si>
    <t>22013070200122</t>
  </si>
  <si>
    <t>李蒙</t>
  </si>
  <si>
    <t>肖芬</t>
  </si>
  <si>
    <t>冯欢</t>
  </si>
  <si>
    <t>闵瑞</t>
  </si>
  <si>
    <t>22023010204915</t>
  </si>
  <si>
    <t>梁子湖区幼儿园A组</t>
  </si>
  <si>
    <t>22033070204129</t>
  </si>
  <si>
    <t>46013020504101</t>
  </si>
  <si>
    <t>46013070102825</t>
  </si>
  <si>
    <t>丁礼娜</t>
  </si>
  <si>
    <t>22033070204413</t>
  </si>
  <si>
    <t>黄慧</t>
  </si>
  <si>
    <t>22023010201329</t>
  </si>
  <si>
    <t>22013010106708</t>
  </si>
  <si>
    <t>姜娜</t>
  </si>
  <si>
    <t>22023020100513</t>
  </si>
  <si>
    <t>邓悦</t>
  </si>
  <si>
    <t>夏晶晶</t>
  </si>
  <si>
    <t>李慧娟</t>
  </si>
  <si>
    <t>张元元</t>
  </si>
  <si>
    <t>胡玲珑</t>
  </si>
  <si>
    <t>谢爽</t>
  </si>
  <si>
    <t>彭娜</t>
  </si>
  <si>
    <t>林秀兰</t>
  </si>
  <si>
    <t>22033020300111</t>
  </si>
  <si>
    <t>22023020100506</t>
  </si>
  <si>
    <t>程巧林</t>
  </si>
  <si>
    <t>罗翠荣</t>
  </si>
  <si>
    <t>22013020200410</t>
  </si>
  <si>
    <t>李昱颖</t>
  </si>
  <si>
    <t>22023070203108</t>
  </si>
  <si>
    <t>22013070200407</t>
  </si>
  <si>
    <t>余苇莉</t>
  </si>
  <si>
    <t>项淑君</t>
  </si>
  <si>
    <t>22033020300124</t>
  </si>
  <si>
    <t>徐益红</t>
  </si>
  <si>
    <t>刘琼</t>
  </si>
  <si>
    <t>22013020205509</t>
  </si>
  <si>
    <t>46013070102817</t>
  </si>
  <si>
    <t>熊丹丹</t>
  </si>
  <si>
    <t>卢娜</t>
  </si>
  <si>
    <t>孟辉</t>
  </si>
  <si>
    <t>梁子湖区幼儿园B组</t>
  </si>
  <si>
    <t>周小梅</t>
  </si>
  <si>
    <t>毛媛</t>
  </si>
  <si>
    <t>詹锦文</t>
  </si>
  <si>
    <t>刘红建</t>
  </si>
  <si>
    <t>岳炜</t>
  </si>
  <si>
    <t>23013070100308</t>
  </si>
  <si>
    <t>22023070202011</t>
  </si>
  <si>
    <t>张翔</t>
  </si>
  <si>
    <t>22033070203810</t>
  </si>
  <si>
    <t>夏杨阳</t>
  </si>
  <si>
    <t>46013070102514</t>
  </si>
  <si>
    <t>周代英</t>
  </si>
  <si>
    <t>初中语文</t>
  </si>
  <si>
    <t>22023010206306</t>
  </si>
  <si>
    <t>李意</t>
  </si>
  <si>
    <t>46013070102730</t>
  </si>
  <si>
    <t>刘超女</t>
  </si>
  <si>
    <t>22033070203905</t>
  </si>
  <si>
    <t>22023110303105</t>
  </si>
  <si>
    <t>22033070204014</t>
  </si>
  <si>
    <t>戴思</t>
  </si>
  <si>
    <t>22023020104113</t>
  </si>
  <si>
    <t>李欢</t>
  </si>
  <si>
    <t>杨欢</t>
  </si>
  <si>
    <t>22023010210121</t>
  </si>
  <si>
    <t>22033010303210</t>
  </si>
  <si>
    <t>王念</t>
  </si>
  <si>
    <t>22013070200929</t>
  </si>
  <si>
    <t>胡蕊</t>
  </si>
  <si>
    <t>22013110206926</t>
  </si>
  <si>
    <t>谢起帆</t>
  </si>
  <si>
    <t>李婷婷</t>
  </si>
  <si>
    <t>22013010101805</t>
  </si>
  <si>
    <t>22023070202108</t>
  </si>
  <si>
    <t>22013070200519</t>
  </si>
  <si>
    <t>22023070203317</t>
  </si>
  <si>
    <t>22033070203828</t>
  </si>
  <si>
    <t>46013070102519</t>
  </si>
  <si>
    <t>46013070102912</t>
  </si>
  <si>
    <t>余巧珍</t>
  </si>
  <si>
    <t>22053070204912</t>
  </si>
  <si>
    <t>22103070206703</t>
  </si>
  <si>
    <t>22103070206723</t>
  </si>
  <si>
    <t>李齐琪</t>
  </si>
  <si>
    <t>左晨</t>
  </si>
  <si>
    <t>46013070102502</t>
  </si>
  <si>
    <t>46013070102522</t>
  </si>
  <si>
    <t>杨媛</t>
  </si>
  <si>
    <t>洪晓林</t>
  </si>
  <si>
    <t>刘思思</t>
  </si>
  <si>
    <t>张志丰</t>
  </si>
  <si>
    <t>22013010100907</t>
  </si>
  <si>
    <t>余梦梦</t>
  </si>
  <si>
    <t>22013070200503</t>
  </si>
  <si>
    <t>李猛</t>
  </si>
  <si>
    <t>陈露露</t>
  </si>
  <si>
    <t>22013100202517</t>
  </si>
  <si>
    <t>幼儿园学前教育</t>
  </si>
  <si>
    <t>22033010211213</t>
  </si>
  <si>
    <t>22013010300517</t>
  </si>
  <si>
    <t>22013010102827</t>
  </si>
  <si>
    <t>习蓉</t>
  </si>
  <si>
    <t>熊雪</t>
  </si>
  <si>
    <t>22013070200530</t>
  </si>
  <si>
    <t>22033010305605</t>
  </si>
  <si>
    <t>22053120104504</t>
  </si>
  <si>
    <t>22013070200623</t>
  </si>
  <si>
    <t>李维康</t>
  </si>
  <si>
    <t>余燕</t>
  </si>
  <si>
    <t>冯晨</t>
  </si>
  <si>
    <t>赵安妮</t>
  </si>
  <si>
    <t>陈禹</t>
  </si>
  <si>
    <t>刘倩</t>
  </si>
  <si>
    <t>22023010200911</t>
  </si>
  <si>
    <t>赵雨涵</t>
  </si>
  <si>
    <t>22023020105905</t>
  </si>
  <si>
    <t>陈贝怡</t>
  </si>
  <si>
    <t>22033020301411</t>
  </si>
  <si>
    <t>22033010305216</t>
  </si>
  <si>
    <t>刘旺</t>
  </si>
  <si>
    <t>22013010302127</t>
  </si>
  <si>
    <t>46013070102612</t>
  </si>
  <si>
    <t>46013110104104</t>
  </si>
  <si>
    <t>46013010214121</t>
  </si>
  <si>
    <t>22033010305919</t>
  </si>
  <si>
    <t>陈易</t>
  </si>
  <si>
    <t>彭丹</t>
  </si>
  <si>
    <t>刘佳敏</t>
  </si>
  <si>
    <t>周敏锐</t>
  </si>
  <si>
    <t>刘建松</t>
  </si>
  <si>
    <t>46013070102821</t>
  </si>
  <si>
    <t>吴小敏</t>
  </si>
  <si>
    <t>22023020100907</t>
  </si>
  <si>
    <t>吴梓悦</t>
  </si>
  <si>
    <t>22033070204407</t>
  </si>
  <si>
    <t>叶宾宾</t>
  </si>
  <si>
    <t>李淋</t>
  </si>
  <si>
    <t>蔡晴</t>
  </si>
  <si>
    <t>温玲玉</t>
  </si>
  <si>
    <t>22023070203119</t>
  </si>
  <si>
    <t>张琰</t>
  </si>
  <si>
    <t>22013010106703</t>
  </si>
  <si>
    <t>周秀</t>
  </si>
  <si>
    <t>22023020104218</t>
  </si>
  <si>
    <t>22013070200111</t>
  </si>
  <si>
    <t>张奥</t>
  </si>
  <si>
    <t>陆蕊</t>
  </si>
  <si>
    <t>方小群</t>
  </si>
  <si>
    <t>陈可</t>
  </si>
  <si>
    <t>46013010404022</t>
  </si>
  <si>
    <t>邓高洁</t>
  </si>
  <si>
    <t>22013010101118</t>
  </si>
  <si>
    <t>22023070203213</t>
  </si>
  <si>
    <t>陶磊</t>
  </si>
  <si>
    <t>22023010207206</t>
  </si>
  <si>
    <t>22023010200601</t>
  </si>
  <si>
    <t>胡粤</t>
  </si>
  <si>
    <t>22013070200211</t>
  </si>
  <si>
    <t>22023070202820</t>
  </si>
  <si>
    <t>小学数学</t>
  </si>
  <si>
    <t>22013070201420</t>
  </si>
  <si>
    <t>46013010404713</t>
  </si>
  <si>
    <t>邵婕</t>
  </si>
  <si>
    <t>22013010100709</t>
  </si>
  <si>
    <t>22023070202430</t>
  </si>
  <si>
    <t>陈智颖</t>
  </si>
  <si>
    <t>22023070202827</t>
  </si>
  <si>
    <t>22013070200224</t>
  </si>
  <si>
    <t>刘秋梅</t>
  </si>
  <si>
    <t>22013010301017</t>
  </si>
  <si>
    <t>46013070102706</t>
  </si>
  <si>
    <t>46013070102716</t>
  </si>
  <si>
    <t>46013070102726</t>
  </si>
  <si>
    <t>初中</t>
  </si>
  <si>
    <t>22023010208113</t>
  </si>
  <si>
    <t>22013020200718</t>
  </si>
  <si>
    <t>汤婷</t>
  </si>
  <si>
    <t>22023110300713</t>
  </si>
  <si>
    <t>22023070203201</t>
  </si>
  <si>
    <t>46013070102723</t>
  </si>
  <si>
    <t>23013010601514</t>
  </si>
  <si>
    <t>22013130101112</t>
  </si>
  <si>
    <t>杨梦缘</t>
  </si>
  <si>
    <t>陈阳</t>
  </si>
  <si>
    <t>22023070203401</t>
  </si>
  <si>
    <t>刘林</t>
  </si>
  <si>
    <t>22013070201215</t>
  </si>
  <si>
    <t>杨颖</t>
  </si>
  <si>
    <t>黄莹</t>
  </si>
  <si>
    <t>蔡梦洁</t>
  </si>
  <si>
    <t>22013020200702</t>
  </si>
  <si>
    <t>22023070203311</t>
  </si>
  <si>
    <t>童锦焱</t>
  </si>
  <si>
    <t>46013070102928</t>
  </si>
  <si>
    <t>黄金亮</t>
  </si>
  <si>
    <t>22013070201019</t>
  </si>
  <si>
    <t>刘璐</t>
  </si>
  <si>
    <t>杨倩</t>
  </si>
  <si>
    <t>22013010302204</t>
  </si>
  <si>
    <t>22013110200722</t>
  </si>
  <si>
    <t>许小芳</t>
  </si>
  <si>
    <t>陈茜</t>
  </si>
  <si>
    <t>46013070102905</t>
  </si>
  <si>
    <t>22013010105410</t>
  </si>
  <si>
    <t>拟报考的学科名称</t>
  </si>
  <si>
    <t>22103070206720</t>
  </si>
  <si>
    <t>23013010600219</t>
  </si>
  <si>
    <t>柯婷</t>
  </si>
  <si>
    <t>22013070200930</t>
  </si>
  <si>
    <t>郑诗琪</t>
  </si>
  <si>
    <t>22053070204916</t>
  </si>
  <si>
    <t>周颖</t>
  </si>
  <si>
    <t>李佩</t>
  </si>
  <si>
    <t>22033010305721</t>
  </si>
  <si>
    <t>邱鑫</t>
  </si>
  <si>
    <t>周涵颖</t>
  </si>
  <si>
    <t>23013010600222</t>
  </si>
  <si>
    <t>黄雅琴</t>
  </si>
  <si>
    <t>杨思涵</t>
  </si>
  <si>
    <t>杨程程</t>
  </si>
  <si>
    <t>黄昭阳</t>
  </si>
  <si>
    <t>22013110207524</t>
  </si>
  <si>
    <t>22013120200702</t>
  </si>
  <si>
    <t>王萍</t>
  </si>
  <si>
    <t>22023070203502</t>
  </si>
  <si>
    <t>霍佳佳</t>
  </si>
  <si>
    <t>张汉文</t>
  </si>
  <si>
    <t>谢科</t>
  </si>
  <si>
    <t>22013070200423</t>
  </si>
  <si>
    <t>张盼</t>
  </si>
  <si>
    <t>陈聪</t>
  </si>
  <si>
    <t>肖叶青</t>
  </si>
  <si>
    <t>董馨</t>
  </si>
  <si>
    <t>22013070200603</t>
  </si>
  <si>
    <t>22013120202821</t>
  </si>
  <si>
    <t>46013070102827</t>
  </si>
  <si>
    <t>董丽兰</t>
  </si>
  <si>
    <t>22033010305520</t>
  </si>
  <si>
    <t>22023110307503</t>
  </si>
  <si>
    <t>陈婧</t>
  </si>
  <si>
    <t>甘萍</t>
  </si>
  <si>
    <t>22033070204414</t>
  </si>
  <si>
    <t>柯金梦</t>
  </si>
  <si>
    <t>22023070202213</t>
  </si>
  <si>
    <t>22023070202223</t>
  </si>
  <si>
    <t>22033070204121</t>
  </si>
  <si>
    <t>汪蝶</t>
  </si>
  <si>
    <t>梅月</t>
  </si>
  <si>
    <t>陈灿</t>
  </si>
  <si>
    <t>22023010210830</t>
  </si>
  <si>
    <t>陈琼</t>
  </si>
  <si>
    <t>熊可珂</t>
  </si>
  <si>
    <t>46013070102824</t>
  </si>
  <si>
    <t>李琪</t>
  </si>
  <si>
    <t>汤静</t>
  </si>
  <si>
    <t>丰加饶</t>
  </si>
  <si>
    <t>程莹莹</t>
  </si>
  <si>
    <t>刘梦</t>
  </si>
  <si>
    <t>高萍</t>
  </si>
  <si>
    <t>22023070203230</t>
  </si>
  <si>
    <t>梁艳</t>
  </si>
  <si>
    <t>22093070206503</t>
  </si>
  <si>
    <t>22023070202016</t>
  </si>
  <si>
    <t>46013010403522</t>
  </si>
  <si>
    <t>46013010114416</t>
  </si>
  <si>
    <t>郑苗苗</t>
  </si>
  <si>
    <t>22013110208807</t>
  </si>
  <si>
    <t>朱清文</t>
  </si>
  <si>
    <t>朱婉莹</t>
  </si>
  <si>
    <t>22103010114001</t>
  </si>
  <si>
    <t>22013070201502</t>
  </si>
  <si>
    <t>46013010404917</t>
  </si>
  <si>
    <t>23013940103123</t>
  </si>
  <si>
    <t>22033070204502</t>
  </si>
  <si>
    <t>22033070203929</t>
  </si>
  <si>
    <t>46013010405126</t>
  </si>
  <si>
    <t>付敏</t>
  </si>
  <si>
    <t>46013010114401</t>
  </si>
  <si>
    <t>面试总成绩</t>
    <phoneticPr fontId="2" type="noConversion"/>
  </si>
  <si>
    <t>综合成绩</t>
    <phoneticPr fontId="2" type="noConversion"/>
  </si>
  <si>
    <t>梁子湖区2023年农村义务教育学校及幼儿园教师招聘面试部分考生面试成绩和综合成绩（一）</t>
    <phoneticPr fontId="2" type="noConversion"/>
  </si>
  <si>
    <t>笔试总成绩</t>
    <phoneticPr fontId="2" type="noConversion"/>
  </si>
  <si>
    <t>排名</t>
    <phoneticPr fontId="2" type="noConversion"/>
  </si>
</sst>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7">
    <font>
      <sz val="10"/>
      <name val="Arial"/>
    </font>
    <font>
      <sz val="10"/>
      <name val="Arial"/>
    </font>
    <font>
      <sz val="9"/>
      <name val="宋体"/>
      <family val="3"/>
      <charset val="134"/>
    </font>
    <font>
      <b/>
      <sz val="18"/>
      <color theme="1"/>
      <name val="宋体"/>
      <family val="3"/>
      <charset val="134"/>
    </font>
    <font>
      <sz val="10"/>
      <color theme="1"/>
      <name val="Arial"/>
      <family val="2"/>
    </font>
    <font>
      <b/>
      <sz val="12"/>
      <color theme="1"/>
      <name val="宋体"/>
      <family val="3"/>
      <charset val="134"/>
    </font>
    <font>
      <sz val="12"/>
      <color theme="1"/>
      <name val="宋体"/>
      <family val="3"/>
      <charset val="134"/>
    </font>
  </fonts>
  <fills count="3">
    <fill>
      <patternFill patternType="none"/>
    </fill>
    <fill>
      <patternFill patternType="gray125"/>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s>
  <cellStyleXfs count="7">
    <xf numFmtId="0" fontId="0" fillId="0" borderId="0"/>
    <xf numFmtId="9" fontId="1" fillId="0" borderId="0"/>
    <xf numFmtId="44" fontId="1" fillId="0" borderId="0"/>
    <xf numFmtId="42" fontId="1" fillId="0" borderId="0"/>
    <xf numFmtId="43" fontId="1" fillId="0" borderId="0"/>
    <xf numFmtId="41" fontId="1" fillId="0" borderId="0"/>
    <xf numFmtId="0" fontId="1" fillId="0" borderId="0"/>
  </cellStyleXfs>
  <cellXfs count="6">
    <xf numFmtId="0" fontId="0" fillId="0" borderId="0" xfId="0"/>
    <xf numFmtId="0" fontId="3" fillId="2" borderId="2" xfId="6" applyFont="1" applyFill="1" applyBorder="1" applyAlignment="1">
      <alignment horizontal="center"/>
    </xf>
    <xf numFmtId="0" fontId="4" fillId="2" borderId="0" xfId="0" applyFont="1" applyFill="1"/>
    <xf numFmtId="0" fontId="5" fillId="2" borderId="1" xfId="6" applyFont="1" applyFill="1" applyBorder="1" applyAlignment="1">
      <alignment horizontal="center" wrapText="1"/>
    </xf>
    <xf numFmtId="0" fontId="6" fillId="2" borderId="1" xfId="6" applyFont="1" applyFill="1" applyBorder="1" applyAlignment="1">
      <alignment horizontal="center" wrapText="1"/>
    </xf>
    <xf numFmtId="0" fontId="6" fillId="2" borderId="1" xfId="6" applyNumberFormat="1" applyFont="1" applyFill="1" applyBorder="1" applyAlignment="1">
      <alignment horizontal="center" wrapText="1"/>
    </xf>
  </cellXfs>
  <cellStyles count="7">
    <cellStyle name="Comma" xfId="4"/>
    <cellStyle name="Comma [0]" xfId="5"/>
    <cellStyle name="Currency" xfId="2"/>
    <cellStyle name="Currency [0]" xfId="3"/>
    <cellStyle name="Normal" xfId="6"/>
    <cellStyle name="Percent" xfId="1"/>
    <cellStyle name="常规"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 ??"/>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 ??"/>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J282"/>
  <sheetViews>
    <sheetView tabSelected="1" zoomScaleNormal="100" workbookViewId="0">
      <selection activeCell="D7" sqref="D7"/>
    </sheetView>
  </sheetViews>
  <sheetFormatPr defaultColWidth="9.140625" defaultRowHeight="12.75" customHeight="1"/>
  <cols>
    <col min="1" max="1" width="9.85546875" style="2" customWidth="1"/>
    <col min="2" max="2" width="7.5703125" style="2" customWidth="1"/>
    <col min="3" max="3" width="19.7109375" style="2" customWidth="1"/>
    <col min="4" max="4" width="15.5703125" style="2" customWidth="1"/>
    <col min="5" max="5" width="13.5703125" style="2" customWidth="1"/>
    <col min="6" max="6" width="12.7109375" style="2" customWidth="1"/>
    <col min="7" max="7" width="9.140625" style="2" customWidth="1"/>
    <col min="8" max="8" width="10.7109375" style="2" customWidth="1"/>
    <col min="9" max="9" width="28.7109375" style="2" customWidth="1"/>
    <col min="10" max="10" width="20.5703125" style="2" customWidth="1"/>
    <col min="11" max="16384" width="9.140625" style="2"/>
  </cols>
  <sheetData>
    <row r="1" spans="1:10" ht="38.1" customHeight="1">
      <c r="A1" s="1" t="s">
        <v>584</v>
      </c>
      <c r="B1" s="1"/>
      <c r="C1" s="1"/>
      <c r="D1" s="1"/>
      <c r="E1" s="1"/>
      <c r="F1" s="1"/>
      <c r="G1" s="1"/>
      <c r="H1" s="1"/>
      <c r="I1" s="1"/>
      <c r="J1" s="1"/>
    </row>
    <row r="2" spans="1:10" ht="61.5" customHeight="1">
      <c r="A2" s="3" t="s">
        <v>143</v>
      </c>
      <c r="B2" s="3" t="s">
        <v>248</v>
      </c>
      <c r="C2" s="3" t="s">
        <v>178</v>
      </c>
      <c r="D2" s="3" t="s">
        <v>585</v>
      </c>
      <c r="E2" s="3" t="s">
        <v>582</v>
      </c>
      <c r="F2" s="3" t="s">
        <v>583</v>
      </c>
      <c r="G2" s="3" t="s">
        <v>586</v>
      </c>
      <c r="H2" s="3" t="s">
        <v>266</v>
      </c>
      <c r="I2" s="3" t="s">
        <v>29</v>
      </c>
      <c r="J2" s="3" t="s">
        <v>508</v>
      </c>
    </row>
    <row r="3" spans="1:10" ht="30" customHeight="1">
      <c r="A3" s="4" t="s">
        <v>135</v>
      </c>
      <c r="B3" s="4" t="s">
        <v>48</v>
      </c>
      <c r="C3" s="4" t="s">
        <v>10</v>
      </c>
      <c r="D3" s="5">
        <v>69.900000000000006</v>
      </c>
      <c r="E3" s="4">
        <v>85.4</v>
      </c>
      <c r="F3" s="4">
        <f t="shared" ref="F3:F14" si="0">D3*0.4+E3*0.6</f>
        <v>79.2</v>
      </c>
      <c r="G3" s="4">
        <f t="shared" ref="G3:G14" si="1">RANK(F3,$F$3:$F$14)</f>
        <v>1</v>
      </c>
      <c r="H3" s="4" t="s">
        <v>477</v>
      </c>
      <c r="I3" s="4" t="s">
        <v>293</v>
      </c>
      <c r="J3" s="4" t="s">
        <v>356</v>
      </c>
    </row>
    <row r="4" spans="1:10" ht="24" customHeight="1">
      <c r="A4" s="4" t="s">
        <v>429</v>
      </c>
      <c r="B4" s="4" t="s">
        <v>48</v>
      </c>
      <c r="C4" s="4" t="s">
        <v>520</v>
      </c>
      <c r="D4" s="5">
        <v>74.25</v>
      </c>
      <c r="E4" s="4">
        <v>82.2</v>
      </c>
      <c r="F4" s="4">
        <f t="shared" si="0"/>
        <v>79.02000000000001</v>
      </c>
      <c r="G4" s="4">
        <f t="shared" si="1"/>
        <v>2</v>
      </c>
      <c r="H4" s="4" t="s">
        <v>477</v>
      </c>
      <c r="I4" s="4" t="s">
        <v>293</v>
      </c>
      <c r="J4" s="4" t="s">
        <v>356</v>
      </c>
    </row>
    <row r="5" spans="1:10" ht="24" customHeight="1">
      <c r="A5" s="4" t="s">
        <v>437</v>
      </c>
      <c r="B5" s="4" t="s">
        <v>48</v>
      </c>
      <c r="C5" s="4" t="s">
        <v>349</v>
      </c>
      <c r="D5" s="5">
        <v>69</v>
      </c>
      <c r="E5" s="4">
        <v>85.62</v>
      </c>
      <c r="F5" s="4">
        <f t="shared" si="0"/>
        <v>78.972000000000008</v>
      </c>
      <c r="G5" s="4">
        <f t="shared" si="1"/>
        <v>3</v>
      </c>
      <c r="H5" s="4" t="s">
        <v>477</v>
      </c>
      <c r="I5" s="4" t="s">
        <v>293</v>
      </c>
      <c r="J5" s="4" t="s">
        <v>356</v>
      </c>
    </row>
    <row r="6" spans="1:10" ht="24" customHeight="1">
      <c r="A6" s="4" t="s">
        <v>420</v>
      </c>
      <c r="B6" s="4" t="s">
        <v>48</v>
      </c>
      <c r="C6" s="4" t="s">
        <v>230</v>
      </c>
      <c r="D6" s="5">
        <v>69.900000000000006</v>
      </c>
      <c r="E6" s="4">
        <v>82.2</v>
      </c>
      <c r="F6" s="4">
        <f t="shared" si="0"/>
        <v>77.28</v>
      </c>
      <c r="G6" s="4">
        <f t="shared" si="1"/>
        <v>4</v>
      </c>
      <c r="H6" s="4" t="s">
        <v>477</v>
      </c>
      <c r="I6" s="4" t="s">
        <v>293</v>
      </c>
      <c r="J6" s="4" t="s">
        <v>356</v>
      </c>
    </row>
    <row r="7" spans="1:10" ht="24" customHeight="1">
      <c r="A7" s="4" t="s">
        <v>240</v>
      </c>
      <c r="B7" s="4" t="s">
        <v>48</v>
      </c>
      <c r="C7" s="4" t="s">
        <v>510</v>
      </c>
      <c r="D7" s="5">
        <v>66.45</v>
      </c>
      <c r="E7" s="4">
        <v>83.8</v>
      </c>
      <c r="F7" s="4">
        <f t="shared" si="0"/>
        <v>76.86</v>
      </c>
      <c r="G7" s="4">
        <f t="shared" si="1"/>
        <v>5</v>
      </c>
      <c r="H7" s="4" t="s">
        <v>477</v>
      </c>
      <c r="I7" s="4" t="s">
        <v>293</v>
      </c>
      <c r="J7" s="4" t="s">
        <v>356</v>
      </c>
    </row>
    <row r="8" spans="1:10" ht="24" customHeight="1">
      <c r="A8" s="4" t="s">
        <v>256</v>
      </c>
      <c r="B8" s="4" t="s">
        <v>48</v>
      </c>
      <c r="C8" s="4" t="s">
        <v>185</v>
      </c>
      <c r="D8" s="5">
        <v>68.55</v>
      </c>
      <c r="E8" s="4">
        <v>81.900000000000006</v>
      </c>
      <c r="F8" s="4">
        <f t="shared" si="0"/>
        <v>76.56</v>
      </c>
      <c r="G8" s="4">
        <f t="shared" si="1"/>
        <v>6</v>
      </c>
      <c r="H8" s="4" t="s">
        <v>477</v>
      </c>
      <c r="I8" s="4" t="s">
        <v>293</v>
      </c>
      <c r="J8" s="4" t="s">
        <v>356</v>
      </c>
    </row>
    <row r="9" spans="1:10" ht="24" customHeight="1">
      <c r="A9" s="4" t="s">
        <v>133</v>
      </c>
      <c r="B9" s="4" t="s">
        <v>48</v>
      </c>
      <c r="C9" s="4" t="s">
        <v>180</v>
      </c>
      <c r="D9" s="5">
        <v>66.150000000000006</v>
      </c>
      <c r="E9" s="4">
        <v>80.3</v>
      </c>
      <c r="F9" s="4">
        <f t="shared" si="0"/>
        <v>74.64</v>
      </c>
      <c r="G9" s="4">
        <f t="shared" si="1"/>
        <v>7</v>
      </c>
      <c r="H9" s="4" t="s">
        <v>477</v>
      </c>
      <c r="I9" s="4" t="s">
        <v>293</v>
      </c>
      <c r="J9" s="4" t="s">
        <v>356</v>
      </c>
    </row>
    <row r="10" spans="1:10" ht="24" customHeight="1">
      <c r="A10" s="4" t="s">
        <v>136</v>
      </c>
      <c r="B10" s="4" t="s">
        <v>48</v>
      </c>
      <c r="C10" s="4" t="s">
        <v>484</v>
      </c>
      <c r="D10" s="5">
        <v>65.75</v>
      </c>
      <c r="E10" s="4">
        <v>79.62</v>
      </c>
      <c r="F10" s="4">
        <f t="shared" si="0"/>
        <v>74.072000000000003</v>
      </c>
      <c r="G10" s="4">
        <f t="shared" si="1"/>
        <v>8</v>
      </c>
      <c r="H10" s="4" t="s">
        <v>477</v>
      </c>
      <c r="I10" s="4" t="s">
        <v>293</v>
      </c>
      <c r="J10" s="4" t="s">
        <v>356</v>
      </c>
    </row>
    <row r="11" spans="1:10" ht="24" customHeight="1">
      <c r="A11" s="4" t="s">
        <v>322</v>
      </c>
      <c r="B11" s="4" t="s">
        <v>48</v>
      </c>
      <c r="C11" s="4" t="s">
        <v>283</v>
      </c>
      <c r="D11" s="5">
        <v>67.75</v>
      </c>
      <c r="E11" s="4">
        <v>76.599999999999994</v>
      </c>
      <c r="F11" s="4">
        <f t="shared" si="0"/>
        <v>73.06</v>
      </c>
      <c r="G11" s="4">
        <f t="shared" si="1"/>
        <v>9</v>
      </c>
      <c r="H11" s="4" t="s">
        <v>477</v>
      </c>
      <c r="I11" s="4" t="s">
        <v>293</v>
      </c>
      <c r="J11" s="4" t="s">
        <v>356</v>
      </c>
    </row>
    <row r="12" spans="1:10" ht="24" customHeight="1">
      <c r="A12" s="4" t="s">
        <v>523</v>
      </c>
      <c r="B12" s="4" t="s">
        <v>48</v>
      </c>
      <c r="C12" s="4" t="s">
        <v>70</v>
      </c>
      <c r="D12" s="5">
        <v>65.150000000000006</v>
      </c>
      <c r="E12" s="4">
        <v>77.8</v>
      </c>
      <c r="F12" s="4">
        <f t="shared" si="0"/>
        <v>72.740000000000009</v>
      </c>
      <c r="G12" s="4">
        <f t="shared" si="1"/>
        <v>10</v>
      </c>
      <c r="H12" s="4" t="s">
        <v>477</v>
      </c>
      <c r="I12" s="4" t="s">
        <v>293</v>
      </c>
      <c r="J12" s="4" t="s">
        <v>356</v>
      </c>
    </row>
    <row r="13" spans="1:10" ht="24" customHeight="1">
      <c r="A13" s="4" t="s">
        <v>163</v>
      </c>
      <c r="B13" s="4" t="s">
        <v>48</v>
      </c>
      <c r="C13" s="4" t="s">
        <v>576</v>
      </c>
      <c r="D13" s="5">
        <v>66.150000000000006</v>
      </c>
      <c r="E13" s="4">
        <v>77.040000000000006</v>
      </c>
      <c r="F13" s="4">
        <f t="shared" si="0"/>
        <v>72.684000000000012</v>
      </c>
      <c r="G13" s="4">
        <f t="shared" si="1"/>
        <v>11</v>
      </c>
      <c r="H13" s="4" t="s">
        <v>477</v>
      </c>
      <c r="I13" s="4" t="s">
        <v>293</v>
      </c>
      <c r="J13" s="4" t="s">
        <v>356</v>
      </c>
    </row>
    <row r="14" spans="1:10" ht="24" customHeight="1">
      <c r="A14" s="4" t="s">
        <v>50</v>
      </c>
      <c r="B14" s="4" t="s">
        <v>48</v>
      </c>
      <c r="C14" s="4" t="s">
        <v>154</v>
      </c>
      <c r="D14" s="5">
        <v>65.55</v>
      </c>
      <c r="E14" s="4">
        <v>0</v>
      </c>
      <c r="F14" s="4">
        <f t="shared" si="0"/>
        <v>26.22</v>
      </c>
      <c r="G14" s="4">
        <f t="shared" si="1"/>
        <v>12</v>
      </c>
      <c r="H14" s="4" t="s">
        <v>477</v>
      </c>
      <c r="I14" s="4" t="s">
        <v>293</v>
      </c>
      <c r="J14" s="4" t="s">
        <v>356</v>
      </c>
    </row>
    <row r="15" spans="1:10" ht="24" customHeight="1">
      <c r="A15" s="4" t="s">
        <v>498</v>
      </c>
      <c r="B15" s="4" t="s">
        <v>192</v>
      </c>
      <c r="C15" s="4" t="s">
        <v>184</v>
      </c>
      <c r="D15" s="5">
        <v>65.5</v>
      </c>
      <c r="E15" s="4">
        <v>86.3</v>
      </c>
      <c r="F15" s="4">
        <f t="shared" ref="F15:F46" si="2">D15*0.4+E15*0.6</f>
        <v>77.97999999999999</v>
      </c>
      <c r="G15" s="4">
        <f t="shared" ref="G15:G45" si="3">RANK(F15,$F$15:$F$45)</f>
        <v>1</v>
      </c>
      <c r="H15" s="4" t="s">
        <v>40</v>
      </c>
      <c r="I15" s="4" t="s">
        <v>293</v>
      </c>
      <c r="J15" s="4" t="s">
        <v>93</v>
      </c>
    </row>
    <row r="16" spans="1:10" ht="24" customHeight="1">
      <c r="A16" s="4" t="s">
        <v>546</v>
      </c>
      <c r="B16" s="4" t="s">
        <v>48</v>
      </c>
      <c r="C16" s="4" t="s">
        <v>25</v>
      </c>
      <c r="D16" s="5">
        <v>67.7</v>
      </c>
      <c r="E16" s="4">
        <v>84.16</v>
      </c>
      <c r="F16" s="4">
        <f t="shared" si="2"/>
        <v>77.575999999999993</v>
      </c>
      <c r="G16" s="4">
        <f t="shared" si="3"/>
        <v>2</v>
      </c>
      <c r="H16" s="4" t="s">
        <v>40</v>
      </c>
      <c r="I16" s="4" t="s">
        <v>293</v>
      </c>
      <c r="J16" s="4" t="s">
        <v>93</v>
      </c>
    </row>
    <row r="17" spans="1:10" ht="24" customHeight="1">
      <c r="A17" s="4" t="s">
        <v>214</v>
      </c>
      <c r="B17" s="4" t="s">
        <v>48</v>
      </c>
      <c r="C17" s="4" t="s">
        <v>332</v>
      </c>
      <c r="D17" s="5">
        <v>66.8</v>
      </c>
      <c r="E17" s="4">
        <v>84.42</v>
      </c>
      <c r="F17" s="4">
        <f t="shared" si="2"/>
        <v>77.372</v>
      </c>
      <c r="G17" s="4">
        <f t="shared" si="3"/>
        <v>3</v>
      </c>
      <c r="H17" s="4" t="s">
        <v>40</v>
      </c>
      <c r="I17" s="4" t="s">
        <v>293</v>
      </c>
      <c r="J17" s="4" t="s">
        <v>93</v>
      </c>
    </row>
    <row r="18" spans="1:10" ht="24" customHeight="1">
      <c r="A18" s="4" t="s">
        <v>216</v>
      </c>
      <c r="B18" s="4" t="s">
        <v>48</v>
      </c>
      <c r="C18" s="4" t="s">
        <v>300</v>
      </c>
      <c r="D18" s="5">
        <v>67.7</v>
      </c>
      <c r="E18" s="4">
        <v>83.8</v>
      </c>
      <c r="F18" s="4">
        <f t="shared" si="2"/>
        <v>77.36</v>
      </c>
      <c r="G18" s="4">
        <f t="shared" si="3"/>
        <v>4</v>
      </c>
      <c r="H18" s="4" t="s">
        <v>40</v>
      </c>
      <c r="I18" s="4" t="s">
        <v>293</v>
      </c>
      <c r="J18" s="4" t="s">
        <v>93</v>
      </c>
    </row>
    <row r="19" spans="1:10" ht="24" customHeight="1">
      <c r="A19" s="4" t="s">
        <v>432</v>
      </c>
      <c r="B19" s="4" t="s">
        <v>48</v>
      </c>
      <c r="C19" s="4" t="s">
        <v>448</v>
      </c>
      <c r="D19" s="5">
        <v>68.25</v>
      </c>
      <c r="E19" s="4">
        <v>83.42</v>
      </c>
      <c r="F19" s="4">
        <f t="shared" si="2"/>
        <v>77.352000000000004</v>
      </c>
      <c r="G19" s="4">
        <f t="shared" si="3"/>
        <v>5</v>
      </c>
      <c r="H19" s="4" t="s">
        <v>40</v>
      </c>
      <c r="I19" s="4" t="s">
        <v>293</v>
      </c>
      <c r="J19" s="4" t="s">
        <v>93</v>
      </c>
    </row>
    <row r="20" spans="1:10" ht="24" customHeight="1">
      <c r="A20" s="4" t="s">
        <v>524</v>
      </c>
      <c r="B20" s="4" t="s">
        <v>48</v>
      </c>
      <c r="C20" s="4" t="s">
        <v>494</v>
      </c>
      <c r="D20" s="5">
        <v>69.099999999999994</v>
      </c>
      <c r="E20" s="4">
        <v>82.5</v>
      </c>
      <c r="F20" s="4">
        <f t="shared" si="2"/>
        <v>77.14</v>
      </c>
      <c r="G20" s="4">
        <f t="shared" si="3"/>
        <v>6</v>
      </c>
      <c r="H20" s="4" t="s">
        <v>40</v>
      </c>
      <c r="I20" s="4" t="s">
        <v>293</v>
      </c>
      <c r="J20" s="4" t="s">
        <v>93</v>
      </c>
    </row>
    <row r="21" spans="1:10" ht="24" customHeight="1">
      <c r="A21" s="4" t="s">
        <v>500</v>
      </c>
      <c r="B21" s="4" t="s">
        <v>48</v>
      </c>
      <c r="C21" s="4" t="s">
        <v>314</v>
      </c>
      <c r="D21" s="5">
        <v>64.45</v>
      </c>
      <c r="E21" s="4">
        <v>85.08</v>
      </c>
      <c r="F21" s="4">
        <f t="shared" si="2"/>
        <v>76.828000000000003</v>
      </c>
      <c r="G21" s="4">
        <f t="shared" si="3"/>
        <v>7</v>
      </c>
      <c r="H21" s="4" t="s">
        <v>40</v>
      </c>
      <c r="I21" s="4" t="s">
        <v>293</v>
      </c>
      <c r="J21" s="4" t="s">
        <v>93</v>
      </c>
    </row>
    <row r="22" spans="1:10" ht="24" customHeight="1">
      <c r="A22" s="4" t="s">
        <v>140</v>
      </c>
      <c r="B22" s="4" t="s">
        <v>48</v>
      </c>
      <c r="C22" s="4" t="s">
        <v>99</v>
      </c>
      <c r="D22" s="5">
        <v>63.4</v>
      </c>
      <c r="E22" s="4">
        <v>85.5</v>
      </c>
      <c r="F22" s="4">
        <f t="shared" si="2"/>
        <v>76.66</v>
      </c>
      <c r="G22" s="4">
        <f t="shared" si="3"/>
        <v>8</v>
      </c>
      <c r="H22" s="4" t="s">
        <v>40</v>
      </c>
      <c r="I22" s="4" t="s">
        <v>293</v>
      </c>
      <c r="J22" s="4" t="s">
        <v>93</v>
      </c>
    </row>
    <row r="23" spans="1:10" ht="24" customHeight="1">
      <c r="A23" s="4" t="s">
        <v>441</v>
      </c>
      <c r="B23" s="4" t="s">
        <v>48</v>
      </c>
      <c r="C23" s="4" t="s">
        <v>503</v>
      </c>
      <c r="D23" s="5">
        <v>67.45</v>
      </c>
      <c r="E23" s="4">
        <v>82.4</v>
      </c>
      <c r="F23" s="4">
        <f t="shared" si="2"/>
        <v>76.420000000000016</v>
      </c>
      <c r="G23" s="4">
        <f t="shared" si="3"/>
        <v>9</v>
      </c>
      <c r="H23" s="4" t="s">
        <v>40</v>
      </c>
      <c r="I23" s="4" t="s">
        <v>293</v>
      </c>
      <c r="J23" s="4" t="s">
        <v>93</v>
      </c>
    </row>
    <row r="24" spans="1:10" ht="24" customHeight="1">
      <c r="A24" s="4" t="s">
        <v>317</v>
      </c>
      <c r="B24" s="4" t="s">
        <v>48</v>
      </c>
      <c r="C24" s="4" t="s">
        <v>329</v>
      </c>
      <c r="D24" s="5">
        <v>62.15</v>
      </c>
      <c r="E24" s="4">
        <v>85.82</v>
      </c>
      <c r="F24" s="4">
        <f t="shared" si="2"/>
        <v>76.352000000000004</v>
      </c>
      <c r="G24" s="4">
        <f t="shared" si="3"/>
        <v>10</v>
      </c>
      <c r="H24" s="4" t="s">
        <v>40</v>
      </c>
      <c r="I24" s="4" t="s">
        <v>293</v>
      </c>
      <c r="J24" s="4" t="s">
        <v>93</v>
      </c>
    </row>
    <row r="25" spans="1:10" ht="24" customHeight="1">
      <c r="A25" s="4" t="s">
        <v>367</v>
      </c>
      <c r="B25" s="4" t="s">
        <v>48</v>
      </c>
      <c r="C25" s="4" t="s">
        <v>538</v>
      </c>
      <c r="D25" s="5">
        <v>66.7</v>
      </c>
      <c r="E25" s="4">
        <v>82.52</v>
      </c>
      <c r="F25" s="4">
        <f t="shared" si="2"/>
        <v>76.191999999999993</v>
      </c>
      <c r="G25" s="4">
        <f t="shared" si="3"/>
        <v>11</v>
      </c>
      <c r="H25" s="4" t="s">
        <v>40</v>
      </c>
      <c r="I25" s="4" t="s">
        <v>293</v>
      </c>
      <c r="J25" s="4" t="s">
        <v>93</v>
      </c>
    </row>
    <row r="26" spans="1:10" ht="24" customHeight="1">
      <c r="A26" s="4" t="s">
        <v>1</v>
      </c>
      <c r="B26" s="4" t="s">
        <v>48</v>
      </c>
      <c r="C26" s="4" t="s">
        <v>95</v>
      </c>
      <c r="D26" s="5">
        <v>65</v>
      </c>
      <c r="E26" s="4">
        <v>83.6</v>
      </c>
      <c r="F26" s="4">
        <f t="shared" si="2"/>
        <v>76.16</v>
      </c>
      <c r="G26" s="4">
        <f t="shared" si="3"/>
        <v>12</v>
      </c>
      <c r="H26" s="4" t="s">
        <v>40</v>
      </c>
      <c r="I26" s="4" t="s">
        <v>293</v>
      </c>
      <c r="J26" s="4" t="s">
        <v>93</v>
      </c>
    </row>
    <row r="27" spans="1:10" ht="24" customHeight="1">
      <c r="A27" s="4" t="s">
        <v>114</v>
      </c>
      <c r="B27" s="4" t="s">
        <v>48</v>
      </c>
      <c r="C27" s="4" t="s">
        <v>209</v>
      </c>
      <c r="D27" s="5">
        <v>64.55</v>
      </c>
      <c r="E27" s="4">
        <v>83.86</v>
      </c>
      <c r="F27" s="4">
        <f t="shared" si="2"/>
        <v>76.135999999999996</v>
      </c>
      <c r="G27" s="4">
        <f t="shared" si="3"/>
        <v>13</v>
      </c>
      <c r="H27" s="4" t="s">
        <v>40</v>
      </c>
      <c r="I27" s="4" t="s">
        <v>293</v>
      </c>
      <c r="J27" s="4" t="s">
        <v>93</v>
      </c>
    </row>
    <row r="28" spans="1:10" ht="24" customHeight="1">
      <c r="A28" s="4" t="s">
        <v>207</v>
      </c>
      <c r="B28" s="4" t="s">
        <v>48</v>
      </c>
      <c r="C28" s="4" t="s">
        <v>241</v>
      </c>
      <c r="D28" s="5">
        <v>63.4</v>
      </c>
      <c r="E28" s="4">
        <v>84.46</v>
      </c>
      <c r="F28" s="4">
        <f t="shared" si="2"/>
        <v>76.036000000000001</v>
      </c>
      <c r="G28" s="4">
        <f t="shared" si="3"/>
        <v>14</v>
      </c>
      <c r="H28" s="4" t="s">
        <v>40</v>
      </c>
      <c r="I28" s="4" t="s">
        <v>293</v>
      </c>
      <c r="J28" s="4" t="s">
        <v>93</v>
      </c>
    </row>
    <row r="29" spans="1:10" ht="24" customHeight="1">
      <c r="A29" s="4" t="s">
        <v>265</v>
      </c>
      <c r="B29" s="4" t="s">
        <v>48</v>
      </c>
      <c r="C29" s="4" t="s">
        <v>502</v>
      </c>
      <c r="D29" s="5">
        <v>64.3</v>
      </c>
      <c r="E29" s="4">
        <v>83.8</v>
      </c>
      <c r="F29" s="4">
        <f t="shared" si="2"/>
        <v>76</v>
      </c>
      <c r="G29" s="4">
        <f t="shared" si="3"/>
        <v>15</v>
      </c>
      <c r="H29" s="4" t="s">
        <v>40</v>
      </c>
      <c r="I29" s="4" t="s">
        <v>293</v>
      </c>
      <c r="J29" s="4" t="s">
        <v>93</v>
      </c>
    </row>
    <row r="30" spans="1:10" ht="24" customHeight="1">
      <c r="A30" s="4" t="s">
        <v>399</v>
      </c>
      <c r="B30" s="4" t="s">
        <v>48</v>
      </c>
      <c r="C30" s="4" t="s">
        <v>229</v>
      </c>
      <c r="D30" s="5">
        <v>62.7</v>
      </c>
      <c r="E30" s="4">
        <v>84.8</v>
      </c>
      <c r="F30" s="4">
        <f t="shared" si="2"/>
        <v>75.959999999999994</v>
      </c>
      <c r="G30" s="4">
        <f t="shared" si="3"/>
        <v>16</v>
      </c>
      <c r="H30" s="4" t="s">
        <v>40</v>
      </c>
      <c r="I30" s="4" t="s">
        <v>293</v>
      </c>
      <c r="J30" s="4" t="s">
        <v>93</v>
      </c>
    </row>
    <row r="31" spans="1:10" ht="24" customHeight="1">
      <c r="A31" s="4" t="s">
        <v>340</v>
      </c>
      <c r="B31" s="4" t="s">
        <v>48</v>
      </c>
      <c r="C31" s="4" t="s">
        <v>400</v>
      </c>
      <c r="D31" s="5">
        <v>64.05</v>
      </c>
      <c r="E31" s="4">
        <v>83.58</v>
      </c>
      <c r="F31" s="4">
        <f t="shared" si="2"/>
        <v>75.768000000000001</v>
      </c>
      <c r="G31" s="4">
        <f t="shared" si="3"/>
        <v>17</v>
      </c>
      <c r="H31" s="4" t="s">
        <v>40</v>
      </c>
      <c r="I31" s="4" t="s">
        <v>293</v>
      </c>
      <c r="J31" s="4" t="s">
        <v>93</v>
      </c>
    </row>
    <row r="32" spans="1:10" ht="24" customHeight="1">
      <c r="A32" s="4" t="s">
        <v>444</v>
      </c>
      <c r="B32" s="4" t="s">
        <v>48</v>
      </c>
      <c r="C32" s="4" t="s">
        <v>273</v>
      </c>
      <c r="D32" s="5">
        <v>61.75</v>
      </c>
      <c r="E32" s="4">
        <v>84.96</v>
      </c>
      <c r="F32" s="4">
        <f t="shared" si="2"/>
        <v>75.675999999999988</v>
      </c>
      <c r="G32" s="4">
        <f t="shared" si="3"/>
        <v>18</v>
      </c>
      <c r="H32" s="4" t="s">
        <v>40</v>
      </c>
      <c r="I32" s="4" t="s">
        <v>293</v>
      </c>
      <c r="J32" s="4" t="s">
        <v>93</v>
      </c>
    </row>
    <row r="33" spans="1:10" ht="24" customHeight="1">
      <c r="A33" s="4" t="s">
        <v>454</v>
      </c>
      <c r="B33" s="4" t="s">
        <v>48</v>
      </c>
      <c r="C33" s="4" t="s">
        <v>371</v>
      </c>
      <c r="D33" s="5">
        <v>65.400000000000006</v>
      </c>
      <c r="E33" s="4">
        <v>82.24</v>
      </c>
      <c r="F33" s="4">
        <f t="shared" si="2"/>
        <v>75.503999999999991</v>
      </c>
      <c r="G33" s="4">
        <f t="shared" si="3"/>
        <v>19</v>
      </c>
      <c r="H33" s="4" t="s">
        <v>40</v>
      </c>
      <c r="I33" s="4" t="s">
        <v>293</v>
      </c>
      <c r="J33" s="4" t="s">
        <v>93</v>
      </c>
    </row>
    <row r="34" spans="1:10" ht="24" customHeight="1">
      <c r="A34" s="4" t="s">
        <v>554</v>
      </c>
      <c r="B34" s="4" t="s">
        <v>48</v>
      </c>
      <c r="C34" s="4" t="s">
        <v>532</v>
      </c>
      <c r="D34" s="5">
        <v>64.05</v>
      </c>
      <c r="E34" s="4">
        <v>82.78</v>
      </c>
      <c r="F34" s="4">
        <f t="shared" si="2"/>
        <v>75.287999999999997</v>
      </c>
      <c r="G34" s="4">
        <f t="shared" si="3"/>
        <v>20</v>
      </c>
      <c r="H34" s="4" t="s">
        <v>40</v>
      </c>
      <c r="I34" s="4" t="s">
        <v>293</v>
      </c>
      <c r="J34" s="4" t="s">
        <v>93</v>
      </c>
    </row>
    <row r="35" spans="1:10" ht="24" customHeight="1">
      <c r="A35" s="4" t="s">
        <v>126</v>
      </c>
      <c r="B35" s="4" t="s">
        <v>48</v>
      </c>
      <c r="C35" s="4" t="s">
        <v>461</v>
      </c>
      <c r="D35" s="5">
        <v>62.4</v>
      </c>
      <c r="E35" s="4">
        <v>83.3</v>
      </c>
      <c r="F35" s="4">
        <f t="shared" si="2"/>
        <v>74.94</v>
      </c>
      <c r="G35" s="4">
        <f t="shared" si="3"/>
        <v>21</v>
      </c>
      <c r="H35" s="4" t="s">
        <v>40</v>
      </c>
      <c r="I35" s="4" t="s">
        <v>293</v>
      </c>
      <c r="J35" s="4" t="s">
        <v>93</v>
      </c>
    </row>
    <row r="36" spans="1:10" ht="24" customHeight="1">
      <c r="A36" s="4" t="s">
        <v>348</v>
      </c>
      <c r="B36" s="4" t="s">
        <v>48</v>
      </c>
      <c r="C36" s="4" t="s">
        <v>141</v>
      </c>
      <c r="D36" s="5">
        <v>62.35</v>
      </c>
      <c r="E36" s="4">
        <v>83.18</v>
      </c>
      <c r="F36" s="4">
        <f t="shared" si="2"/>
        <v>74.847999999999999</v>
      </c>
      <c r="G36" s="4">
        <f t="shared" si="3"/>
        <v>22</v>
      </c>
      <c r="H36" s="4" t="s">
        <v>40</v>
      </c>
      <c r="I36" s="4" t="s">
        <v>293</v>
      </c>
      <c r="J36" s="4" t="s">
        <v>93</v>
      </c>
    </row>
    <row r="37" spans="1:10" ht="24" customHeight="1">
      <c r="A37" s="4" t="s">
        <v>250</v>
      </c>
      <c r="B37" s="4" t="s">
        <v>48</v>
      </c>
      <c r="C37" s="4" t="s">
        <v>233</v>
      </c>
      <c r="D37" s="5">
        <v>61.2</v>
      </c>
      <c r="E37" s="4">
        <v>83.42</v>
      </c>
      <c r="F37" s="4">
        <f t="shared" si="2"/>
        <v>74.532000000000011</v>
      </c>
      <c r="G37" s="4">
        <f t="shared" si="3"/>
        <v>23</v>
      </c>
      <c r="H37" s="4" t="s">
        <v>40</v>
      </c>
      <c r="I37" s="4" t="s">
        <v>293</v>
      </c>
      <c r="J37" s="4" t="s">
        <v>93</v>
      </c>
    </row>
    <row r="38" spans="1:10" ht="24" customHeight="1">
      <c r="A38" s="4" t="s">
        <v>412</v>
      </c>
      <c r="B38" s="4" t="s">
        <v>48</v>
      </c>
      <c r="C38" s="4" t="s">
        <v>69</v>
      </c>
      <c r="D38" s="5">
        <v>60.95</v>
      </c>
      <c r="E38" s="4">
        <v>83.26</v>
      </c>
      <c r="F38" s="4">
        <f t="shared" si="2"/>
        <v>74.336000000000013</v>
      </c>
      <c r="G38" s="4">
        <f t="shared" si="3"/>
        <v>24</v>
      </c>
      <c r="H38" s="4" t="s">
        <v>40</v>
      </c>
      <c r="I38" s="4" t="s">
        <v>293</v>
      </c>
      <c r="J38" s="4" t="s">
        <v>93</v>
      </c>
    </row>
    <row r="39" spans="1:10" ht="24" customHeight="1">
      <c r="A39" s="4" t="s">
        <v>353</v>
      </c>
      <c r="B39" s="4" t="s">
        <v>48</v>
      </c>
      <c r="C39" s="4" t="s">
        <v>86</v>
      </c>
      <c r="D39" s="5">
        <v>62.55</v>
      </c>
      <c r="E39" s="4">
        <v>81.88</v>
      </c>
      <c r="F39" s="4">
        <f t="shared" si="2"/>
        <v>74.147999999999996</v>
      </c>
      <c r="G39" s="4">
        <f t="shared" si="3"/>
        <v>25</v>
      </c>
      <c r="H39" s="4" t="s">
        <v>40</v>
      </c>
      <c r="I39" s="4" t="s">
        <v>293</v>
      </c>
      <c r="J39" s="4" t="s">
        <v>93</v>
      </c>
    </row>
    <row r="40" spans="1:10" ht="24" customHeight="1">
      <c r="A40" s="4" t="s">
        <v>504</v>
      </c>
      <c r="B40" s="4" t="s">
        <v>48</v>
      </c>
      <c r="C40" s="4" t="s">
        <v>213</v>
      </c>
      <c r="D40" s="5">
        <v>60.7</v>
      </c>
      <c r="E40" s="4">
        <v>83.08</v>
      </c>
      <c r="F40" s="4">
        <f t="shared" si="2"/>
        <v>74.128</v>
      </c>
      <c r="G40" s="4">
        <f t="shared" si="3"/>
        <v>26</v>
      </c>
      <c r="H40" s="4" t="s">
        <v>40</v>
      </c>
      <c r="I40" s="4" t="s">
        <v>293</v>
      </c>
      <c r="J40" s="4" t="s">
        <v>93</v>
      </c>
    </row>
    <row r="41" spans="1:10" ht="24" customHeight="1">
      <c r="A41" s="4" t="s">
        <v>561</v>
      </c>
      <c r="B41" s="4" t="s">
        <v>48</v>
      </c>
      <c r="C41" s="4" t="s">
        <v>464</v>
      </c>
      <c r="D41" s="5">
        <v>61.3</v>
      </c>
      <c r="E41" s="4">
        <v>82.6</v>
      </c>
      <c r="F41" s="4">
        <f t="shared" si="2"/>
        <v>74.08</v>
      </c>
      <c r="G41" s="4">
        <f t="shared" si="3"/>
        <v>27</v>
      </c>
      <c r="H41" s="4" t="s">
        <v>40</v>
      </c>
      <c r="I41" s="4" t="s">
        <v>293</v>
      </c>
      <c r="J41" s="4" t="s">
        <v>93</v>
      </c>
    </row>
    <row r="42" spans="1:10" ht="24" customHeight="1">
      <c r="A42" s="4" t="s">
        <v>318</v>
      </c>
      <c r="B42" s="4" t="s">
        <v>48</v>
      </c>
      <c r="C42" s="4" t="s">
        <v>281</v>
      </c>
      <c r="D42" s="5">
        <v>60.7</v>
      </c>
      <c r="E42" s="4">
        <v>82.98</v>
      </c>
      <c r="F42" s="4">
        <f t="shared" si="2"/>
        <v>74.068000000000012</v>
      </c>
      <c r="G42" s="4">
        <f t="shared" si="3"/>
        <v>28</v>
      </c>
      <c r="H42" s="4" t="s">
        <v>40</v>
      </c>
      <c r="I42" s="4" t="s">
        <v>293</v>
      </c>
      <c r="J42" s="4" t="s">
        <v>93</v>
      </c>
    </row>
    <row r="43" spans="1:10" ht="24" customHeight="1">
      <c r="A43" s="4" t="s">
        <v>320</v>
      </c>
      <c r="B43" s="4" t="s">
        <v>48</v>
      </c>
      <c r="C43" s="4" t="s">
        <v>526</v>
      </c>
      <c r="D43" s="5">
        <v>64.150000000000006</v>
      </c>
      <c r="E43" s="4">
        <v>80.599999999999994</v>
      </c>
      <c r="F43" s="4">
        <f t="shared" si="2"/>
        <v>74.02</v>
      </c>
      <c r="G43" s="4">
        <f t="shared" si="3"/>
        <v>29</v>
      </c>
      <c r="H43" s="4" t="s">
        <v>40</v>
      </c>
      <c r="I43" s="4" t="s">
        <v>293</v>
      </c>
      <c r="J43" s="4" t="s">
        <v>93</v>
      </c>
    </row>
    <row r="44" spans="1:10" ht="24" customHeight="1">
      <c r="A44" s="4" t="s">
        <v>451</v>
      </c>
      <c r="B44" s="4" t="s">
        <v>48</v>
      </c>
      <c r="C44" s="4" t="s">
        <v>121</v>
      </c>
      <c r="D44" s="5">
        <v>60.85</v>
      </c>
      <c r="E44" s="4">
        <v>80</v>
      </c>
      <c r="F44" s="4">
        <f t="shared" si="2"/>
        <v>72.34</v>
      </c>
      <c r="G44" s="4">
        <f t="shared" si="3"/>
        <v>30</v>
      </c>
      <c r="H44" s="4" t="s">
        <v>40</v>
      </c>
      <c r="I44" s="4" t="s">
        <v>293</v>
      </c>
      <c r="J44" s="4" t="s">
        <v>93</v>
      </c>
    </row>
    <row r="45" spans="1:10" ht="24" customHeight="1">
      <c r="A45" s="4" t="s">
        <v>5</v>
      </c>
      <c r="B45" s="4" t="s">
        <v>48</v>
      </c>
      <c r="C45" s="4" t="s">
        <v>574</v>
      </c>
      <c r="D45" s="5">
        <v>63.55</v>
      </c>
      <c r="E45" s="4">
        <v>0</v>
      </c>
      <c r="F45" s="4">
        <f t="shared" si="2"/>
        <v>25.42</v>
      </c>
      <c r="G45" s="4">
        <f t="shared" si="3"/>
        <v>31</v>
      </c>
      <c r="H45" s="4" t="s">
        <v>40</v>
      </c>
      <c r="I45" s="4" t="s">
        <v>293</v>
      </c>
      <c r="J45" s="4" t="s">
        <v>93</v>
      </c>
    </row>
    <row r="46" spans="1:10" ht="24" customHeight="1">
      <c r="A46" s="4" t="s">
        <v>8</v>
      </c>
      <c r="B46" s="4" t="s">
        <v>48</v>
      </c>
      <c r="C46" s="4" t="s">
        <v>459</v>
      </c>
      <c r="D46" s="5">
        <v>81.05</v>
      </c>
      <c r="E46" s="4">
        <v>81.58</v>
      </c>
      <c r="F46" s="4">
        <f t="shared" si="2"/>
        <v>81.367999999999995</v>
      </c>
      <c r="G46" s="4">
        <f t="shared" ref="G46:G82" si="4">RANK(F46,$F$46:$F$82)</f>
        <v>1</v>
      </c>
      <c r="H46" s="4" t="s">
        <v>40</v>
      </c>
      <c r="I46" s="4" t="s">
        <v>293</v>
      </c>
      <c r="J46" s="4" t="s">
        <v>463</v>
      </c>
    </row>
    <row r="47" spans="1:10" ht="24" customHeight="1">
      <c r="A47" s="4" t="s">
        <v>16</v>
      </c>
      <c r="B47" s="4" t="s">
        <v>48</v>
      </c>
      <c r="C47" s="4" t="s">
        <v>458</v>
      </c>
      <c r="D47" s="5">
        <v>80.05</v>
      </c>
      <c r="E47" s="4">
        <v>81.760000000000005</v>
      </c>
      <c r="F47" s="4">
        <f t="shared" ref="F47:F78" si="5">D47*0.4+E47*0.6</f>
        <v>81.076000000000008</v>
      </c>
      <c r="G47" s="4">
        <f t="shared" si="4"/>
        <v>2</v>
      </c>
      <c r="H47" s="4" t="s">
        <v>40</v>
      </c>
      <c r="I47" s="4" t="s">
        <v>293</v>
      </c>
      <c r="J47" s="4" t="s">
        <v>463</v>
      </c>
    </row>
    <row r="48" spans="1:10" ht="24" customHeight="1">
      <c r="A48" s="4" t="s">
        <v>18</v>
      </c>
      <c r="B48" s="4" t="s">
        <v>48</v>
      </c>
      <c r="C48" s="4" t="s">
        <v>377</v>
      </c>
      <c r="D48" s="5">
        <v>76.400000000000006</v>
      </c>
      <c r="E48" s="4">
        <v>83.7</v>
      </c>
      <c r="F48" s="4">
        <f t="shared" si="5"/>
        <v>80.78</v>
      </c>
      <c r="G48" s="4">
        <f t="shared" si="4"/>
        <v>3</v>
      </c>
      <c r="H48" s="4" t="s">
        <v>40</v>
      </c>
      <c r="I48" s="4" t="s">
        <v>293</v>
      </c>
      <c r="J48" s="4" t="s">
        <v>463</v>
      </c>
    </row>
    <row r="49" spans="1:10" ht="24" customHeight="1">
      <c r="A49" s="4" t="s">
        <v>302</v>
      </c>
      <c r="B49" s="4" t="s">
        <v>48</v>
      </c>
      <c r="C49" s="4" t="s">
        <v>379</v>
      </c>
      <c r="D49" s="5">
        <v>76.05</v>
      </c>
      <c r="E49" s="4">
        <v>83.32</v>
      </c>
      <c r="F49" s="4">
        <f t="shared" si="5"/>
        <v>80.412000000000006</v>
      </c>
      <c r="G49" s="4">
        <f t="shared" si="4"/>
        <v>4</v>
      </c>
      <c r="H49" s="4" t="s">
        <v>40</v>
      </c>
      <c r="I49" s="4" t="s">
        <v>293</v>
      </c>
      <c r="J49" s="4" t="s">
        <v>463</v>
      </c>
    </row>
    <row r="50" spans="1:10" ht="24" customHeight="1">
      <c r="A50" s="4" t="s">
        <v>299</v>
      </c>
      <c r="B50" s="4" t="s">
        <v>48</v>
      </c>
      <c r="C50" s="4" t="s">
        <v>132</v>
      </c>
      <c r="D50" s="5">
        <v>75.75</v>
      </c>
      <c r="E50" s="4">
        <v>82.2</v>
      </c>
      <c r="F50" s="4">
        <f t="shared" si="5"/>
        <v>79.62</v>
      </c>
      <c r="G50" s="4">
        <f t="shared" si="4"/>
        <v>5</v>
      </c>
      <c r="H50" s="4" t="s">
        <v>40</v>
      </c>
      <c r="I50" s="4" t="s">
        <v>293</v>
      </c>
      <c r="J50" s="4" t="s">
        <v>463</v>
      </c>
    </row>
    <row r="51" spans="1:10" ht="24" customHeight="1">
      <c r="A51" s="4" t="s">
        <v>501</v>
      </c>
      <c r="B51" s="4" t="s">
        <v>48</v>
      </c>
      <c r="C51" s="4" t="s">
        <v>176</v>
      </c>
      <c r="D51" s="5">
        <v>81.7</v>
      </c>
      <c r="E51" s="4">
        <v>78.099999999999994</v>
      </c>
      <c r="F51" s="4">
        <f t="shared" si="5"/>
        <v>79.539999999999992</v>
      </c>
      <c r="G51" s="4">
        <f t="shared" si="4"/>
        <v>6</v>
      </c>
      <c r="H51" s="4" t="s">
        <v>40</v>
      </c>
      <c r="I51" s="4" t="s">
        <v>293</v>
      </c>
      <c r="J51" s="4" t="s">
        <v>463</v>
      </c>
    </row>
    <row r="52" spans="1:10" ht="24" customHeight="1">
      <c r="A52" s="4" t="s">
        <v>221</v>
      </c>
      <c r="B52" s="4" t="s">
        <v>48</v>
      </c>
      <c r="C52" s="4" t="s">
        <v>443</v>
      </c>
      <c r="D52" s="5">
        <v>74.45</v>
      </c>
      <c r="E52" s="4">
        <v>82.12</v>
      </c>
      <c r="F52" s="4">
        <f t="shared" si="5"/>
        <v>79.051999999999992</v>
      </c>
      <c r="G52" s="4">
        <f t="shared" si="4"/>
        <v>7</v>
      </c>
      <c r="H52" s="4" t="s">
        <v>40</v>
      </c>
      <c r="I52" s="4" t="s">
        <v>293</v>
      </c>
      <c r="J52" s="4" t="s">
        <v>463</v>
      </c>
    </row>
    <row r="53" spans="1:10" ht="24" customHeight="1">
      <c r="A53" s="4" t="s">
        <v>544</v>
      </c>
      <c r="B53" s="4" t="s">
        <v>48</v>
      </c>
      <c r="C53" s="4" t="s">
        <v>417</v>
      </c>
      <c r="D53" s="5">
        <v>75.25</v>
      </c>
      <c r="E53" s="4">
        <v>81.099999999999994</v>
      </c>
      <c r="F53" s="4">
        <f t="shared" si="5"/>
        <v>78.759999999999991</v>
      </c>
      <c r="G53" s="4">
        <f t="shared" si="4"/>
        <v>8</v>
      </c>
      <c r="H53" s="4" t="s">
        <v>40</v>
      </c>
      <c r="I53" s="4" t="s">
        <v>293</v>
      </c>
      <c r="J53" s="4" t="s">
        <v>463</v>
      </c>
    </row>
    <row r="54" spans="1:10" ht="24" customHeight="1">
      <c r="A54" s="4" t="s">
        <v>489</v>
      </c>
      <c r="B54" s="4" t="s">
        <v>48</v>
      </c>
      <c r="C54" s="4" t="s">
        <v>232</v>
      </c>
      <c r="D54" s="5">
        <v>76.7</v>
      </c>
      <c r="E54" s="4">
        <v>79.7</v>
      </c>
      <c r="F54" s="4">
        <f t="shared" si="5"/>
        <v>78.5</v>
      </c>
      <c r="G54" s="4">
        <f t="shared" si="4"/>
        <v>9</v>
      </c>
      <c r="H54" s="4" t="s">
        <v>40</v>
      </c>
      <c r="I54" s="4" t="s">
        <v>293</v>
      </c>
      <c r="J54" s="4" t="s">
        <v>463</v>
      </c>
    </row>
    <row r="55" spans="1:10" ht="24" customHeight="1">
      <c r="A55" s="4" t="s">
        <v>177</v>
      </c>
      <c r="B55" s="4" t="s">
        <v>48</v>
      </c>
      <c r="C55" s="4" t="s">
        <v>220</v>
      </c>
      <c r="D55" s="5">
        <v>71.150000000000006</v>
      </c>
      <c r="E55" s="4">
        <v>83.36</v>
      </c>
      <c r="F55" s="4">
        <f t="shared" si="5"/>
        <v>78.475999999999999</v>
      </c>
      <c r="G55" s="4">
        <f t="shared" si="4"/>
        <v>10</v>
      </c>
      <c r="H55" s="4" t="s">
        <v>40</v>
      </c>
      <c r="I55" s="4" t="s">
        <v>293</v>
      </c>
      <c r="J55" s="4" t="s">
        <v>463</v>
      </c>
    </row>
    <row r="56" spans="1:10" ht="24" customHeight="1">
      <c r="A56" s="4" t="s">
        <v>310</v>
      </c>
      <c r="B56" s="4" t="s">
        <v>48</v>
      </c>
      <c r="C56" s="4" t="s">
        <v>316</v>
      </c>
      <c r="D56" s="5">
        <v>75.150000000000006</v>
      </c>
      <c r="E56" s="4">
        <v>80.2</v>
      </c>
      <c r="F56" s="4">
        <f t="shared" si="5"/>
        <v>78.180000000000007</v>
      </c>
      <c r="G56" s="4">
        <f t="shared" si="4"/>
        <v>11</v>
      </c>
      <c r="H56" s="4" t="s">
        <v>40</v>
      </c>
      <c r="I56" s="4" t="s">
        <v>293</v>
      </c>
      <c r="J56" s="4" t="s">
        <v>463</v>
      </c>
    </row>
    <row r="57" spans="1:10" ht="24" customHeight="1">
      <c r="A57" s="4" t="s">
        <v>81</v>
      </c>
      <c r="B57" s="4" t="s">
        <v>48</v>
      </c>
      <c r="C57" s="4" t="s">
        <v>152</v>
      </c>
      <c r="D57" s="5">
        <v>75.150000000000006</v>
      </c>
      <c r="E57" s="4">
        <v>80</v>
      </c>
      <c r="F57" s="4">
        <f t="shared" si="5"/>
        <v>78.06</v>
      </c>
      <c r="G57" s="4">
        <f t="shared" si="4"/>
        <v>12</v>
      </c>
      <c r="H57" s="4" t="s">
        <v>40</v>
      </c>
      <c r="I57" s="4" t="s">
        <v>293</v>
      </c>
      <c r="J57" s="4" t="s">
        <v>463</v>
      </c>
    </row>
    <row r="58" spans="1:10" ht="24" customHeight="1">
      <c r="A58" s="4" t="s">
        <v>66</v>
      </c>
      <c r="B58" s="4" t="s">
        <v>48</v>
      </c>
      <c r="C58" s="4" t="s">
        <v>235</v>
      </c>
      <c r="D58" s="5">
        <v>73.099999999999994</v>
      </c>
      <c r="E58" s="4">
        <v>81.2</v>
      </c>
      <c r="F58" s="4">
        <f t="shared" si="5"/>
        <v>77.959999999999994</v>
      </c>
      <c r="G58" s="4">
        <f t="shared" si="4"/>
        <v>13</v>
      </c>
      <c r="H58" s="4" t="s">
        <v>40</v>
      </c>
      <c r="I58" s="4" t="s">
        <v>293</v>
      </c>
      <c r="J58" s="4" t="s">
        <v>463</v>
      </c>
    </row>
    <row r="59" spans="1:10" ht="24" customHeight="1">
      <c r="A59" s="4" t="s">
        <v>324</v>
      </c>
      <c r="B59" s="4" t="s">
        <v>48</v>
      </c>
      <c r="C59" s="4" t="s">
        <v>553</v>
      </c>
      <c r="D59" s="5">
        <v>72.599999999999994</v>
      </c>
      <c r="E59" s="4">
        <v>81.48</v>
      </c>
      <c r="F59" s="4">
        <f t="shared" si="5"/>
        <v>77.927999999999997</v>
      </c>
      <c r="G59" s="4">
        <f t="shared" si="4"/>
        <v>14</v>
      </c>
      <c r="H59" s="4" t="s">
        <v>40</v>
      </c>
      <c r="I59" s="4" t="s">
        <v>293</v>
      </c>
      <c r="J59" s="4" t="s">
        <v>463</v>
      </c>
    </row>
    <row r="60" spans="1:10" ht="24" customHeight="1">
      <c r="A60" s="4" t="s">
        <v>333</v>
      </c>
      <c r="B60" s="4" t="s">
        <v>48</v>
      </c>
      <c r="C60" s="4" t="s">
        <v>68</v>
      </c>
      <c r="D60" s="5">
        <v>73.5</v>
      </c>
      <c r="E60" s="4">
        <v>80.760000000000005</v>
      </c>
      <c r="F60" s="4">
        <f t="shared" si="5"/>
        <v>77.856000000000009</v>
      </c>
      <c r="G60" s="4">
        <f t="shared" si="4"/>
        <v>15</v>
      </c>
      <c r="H60" s="4" t="s">
        <v>40</v>
      </c>
      <c r="I60" s="4" t="s">
        <v>293</v>
      </c>
      <c r="J60" s="4" t="s">
        <v>463</v>
      </c>
    </row>
    <row r="61" spans="1:10" ht="24" customHeight="1">
      <c r="A61" s="4" t="s">
        <v>131</v>
      </c>
      <c r="B61" s="4" t="s">
        <v>48</v>
      </c>
      <c r="C61" s="4" t="s">
        <v>238</v>
      </c>
      <c r="D61" s="5">
        <v>72.099999999999994</v>
      </c>
      <c r="E61" s="4">
        <v>81.599999999999994</v>
      </c>
      <c r="F61" s="4">
        <f t="shared" si="5"/>
        <v>77.8</v>
      </c>
      <c r="G61" s="4">
        <f t="shared" si="4"/>
        <v>16</v>
      </c>
      <c r="H61" s="4" t="s">
        <v>40</v>
      </c>
      <c r="I61" s="4" t="s">
        <v>293</v>
      </c>
      <c r="J61" s="4" t="s">
        <v>463</v>
      </c>
    </row>
    <row r="62" spans="1:10" ht="24" customHeight="1">
      <c r="A62" s="4" t="s">
        <v>258</v>
      </c>
      <c r="B62" s="4" t="s">
        <v>48</v>
      </c>
      <c r="C62" s="4" t="s">
        <v>547</v>
      </c>
      <c r="D62" s="5">
        <v>70.150000000000006</v>
      </c>
      <c r="E62" s="4">
        <v>82.8</v>
      </c>
      <c r="F62" s="4">
        <f t="shared" si="5"/>
        <v>77.740000000000009</v>
      </c>
      <c r="G62" s="4">
        <f t="shared" si="4"/>
        <v>17</v>
      </c>
      <c r="H62" s="4" t="s">
        <v>40</v>
      </c>
      <c r="I62" s="4" t="s">
        <v>293</v>
      </c>
      <c r="J62" s="4" t="s">
        <v>463</v>
      </c>
    </row>
    <row r="63" spans="1:10" ht="24" customHeight="1">
      <c r="A63" s="4" t="s">
        <v>530</v>
      </c>
      <c r="B63" s="4" t="s">
        <v>192</v>
      </c>
      <c r="C63" s="4" t="s">
        <v>200</v>
      </c>
      <c r="D63" s="5">
        <v>75.150000000000006</v>
      </c>
      <c r="E63" s="4">
        <v>78.44</v>
      </c>
      <c r="F63" s="4">
        <f t="shared" si="5"/>
        <v>77.123999999999995</v>
      </c>
      <c r="G63" s="4">
        <f t="shared" si="4"/>
        <v>18</v>
      </c>
      <c r="H63" s="4" t="s">
        <v>40</v>
      </c>
      <c r="I63" s="4" t="s">
        <v>293</v>
      </c>
      <c r="J63" s="4" t="s">
        <v>463</v>
      </c>
    </row>
    <row r="64" spans="1:10" ht="24" customHeight="1">
      <c r="A64" s="4" t="s">
        <v>138</v>
      </c>
      <c r="B64" s="4" t="s">
        <v>48</v>
      </c>
      <c r="C64" s="4" t="s">
        <v>269</v>
      </c>
      <c r="D64" s="5">
        <v>68.8</v>
      </c>
      <c r="E64" s="4">
        <v>82.14</v>
      </c>
      <c r="F64" s="4">
        <f t="shared" si="5"/>
        <v>76.804000000000002</v>
      </c>
      <c r="G64" s="4">
        <f t="shared" si="4"/>
        <v>19</v>
      </c>
      <c r="H64" s="4" t="s">
        <v>40</v>
      </c>
      <c r="I64" s="4" t="s">
        <v>293</v>
      </c>
      <c r="J64" s="4" t="s">
        <v>463</v>
      </c>
    </row>
    <row r="65" spans="1:10" ht="24" customHeight="1">
      <c r="A65" s="4" t="s">
        <v>344</v>
      </c>
      <c r="B65" s="4" t="s">
        <v>48</v>
      </c>
      <c r="C65" s="4" t="s">
        <v>436</v>
      </c>
      <c r="D65" s="5">
        <v>69.55</v>
      </c>
      <c r="E65" s="4">
        <v>81.180000000000007</v>
      </c>
      <c r="F65" s="4">
        <f t="shared" si="5"/>
        <v>76.528000000000006</v>
      </c>
      <c r="G65" s="4">
        <f t="shared" si="4"/>
        <v>20</v>
      </c>
      <c r="H65" s="4" t="s">
        <v>40</v>
      </c>
      <c r="I65" s="4" t="s">
        <v>293</v>
      </c>
      <c r="J65" s="4" t="s">
        <v>463</v>
      </c>
    </row>
    <row r="66" spans="1:10" ht="24" customHeight="1">
      <c r="A66" s="4" t="s">
        <v>158</v>
      </c>
      <c r="B66" s="4" t="s">
        <v>48</v>
      </c>
      <c r="C66" s="4" t="s">
        <v>542</v>
      </c>
      <c r="D66" s="5">
        <v>70.3</v>
      </c>
      <c r="E66" s="4">
        <v>80.66</v>
      </c>
      <c r="F66" s="4">
        <f t="shared" si="5"/>
        <v>76.515999999999991</v>
      </c>
      <c r="G66" s="4">
        <f t="shared" si="4"/>
        <v>21</v>
      </c>
      <c r="H66" s="4" t="s">
        <v>40</v>
      </c>
      <c r="I66" s="4" t="s">
        <v>293</v>
      </c>
      <c r="J66" s="4" t="s">
        <v>463</v>
      </c>
    </row>
    <row r="67" spans="1:10" ht="24" customHeight="1">
      <c r="A67" s="4" t="s">
        <v>57</v>
      </c>
      <c r="B67" s="4" t="s">
        <v>48</v>
      </c>
      <c r="C67" s="4" t="s">
        <v>563</v>
      </c>
      <c r="D67" s="5">
        <v>71.3</v>
      </c>
      <c r="E67" s="4">
        <v>79.88</v>
      </c>
      <c r="F67" s="4">
        <f t="shared" si="5"/>
        <v>76.447999999999993</v>
      </c>
      <c r="G67" s="4">
        <f t="shared" si="4"/>
        <v>22</v>
      </c>
      <c r="H67" s="4" t="s">
        <v>40</v>
      </c>
      <c r="I67" s="4" t="s">
        <v>293</v>
      </c>
      <c r="J67" s="4" t="s">
        <v>463</v>
      </c>
    </row>
    <row r="68" spans="1:10" ht="24" customHeight="1">
      <c r="A68" s="4" t="s">
        <v>58</v>
      </c>
      <c r="B68" s="4" t="s">
        <v>192</v>
      </c>
      <c r="C68" s="4" t="s">
        <v>51</v>
      </c>
      <c r="D68" s="5">
        <v>70.25</v>
      </c>
      <c r="E68" s="4">
        <v>80.3</v>
      </c>
      <c r="F68" s="4">
        <f t="shared" si="5"/>
        <v>76.28</v>
      </c>
      <c r="G68" s="4">
        <f t="shared" si="4"/>
        <v>23</v>
      </c>
      <c r="H68" s="4" t="s">
        <v>40</v>
      </c>
      <c r="I68" s="4" t="s">
        <v>293</v>
      </c>
      <c r="J68" s="4" t="s">
        <v>463</v>
      </c>
    </row>
    <row r="69" spans="1:10" ht="24" customHeight="1">
      <c r="A69" s="4" t="s">
        <v>337</v>
      </c>
      <c r="B69" s="4" t="s">
        <v>48</v>
      </c>
      <c r="C69" s="4" t="s">
        <v>365</v>
      </c>
      <c r="D69" s="5">
        <v>70.55</v>
      </c>
      <c r="E69" s="4">
        <v>80</v>
      </c>
      <c r="F69" s="4">
        <f t="shared" si="5"/>
        <v>76.22</v>
      </c>
      <c r="G69" s="4">
        <f t="shared" si="4"/>
        <v>24</v>
      </c>
      <c r="H69" s="4" t="s">
        <v>40</v>
      </c>
      <c r="I69" s="4" t="s">
        <v>293</v>
      </c>
      <c r="J69" s="4" t="s">
        <v>463</v>
      </c>
    </row>
    <row r="70" spans="1:10" ht="24" customHeight="1">
      <c r="A70" s="4" t="s">
        <v>193</v>
      </c>
      <c r="B70" s="4" t="s">
        <v>192</v>
      </c>
      <c r="C70" s="4" t="s">
        <v>468</v>
      </c>
      <c r="D70" s="5">
        <v>72.2</v>
      </c>
      <c r="E70" s="4">
        <v>78.88</v>
      </c>
      <c r="F70" s="4">
        <f t="shared" si="5"/>
        <v>76.207999999999998</v>
      </c>
      <c r="G70" s="4">
        <f t="shared" si="4"/>
        <v>25</v>
      </c>
      <c r="H70" s="4" t="s">
        <v>40</v>
      </c>
      <c r="I70" s="4" t="s">
        <v>293</v>
      </c>
      <c r="J70" s="4" t="s">
        <v>463</v>
      </c>
    </row>
    <row r="71" spans="1:10" ht="24" customHeight="1">
      <c r="A71" s="4" t="s">
        <v>134</v>
      </c>
      <c r="B71" s="4" t="s">
        <v>48</v>
      </c>
      <c r="C71" s="4" t="s">
        <v>419</v>
      </c>
      <c r="D71" s="5">
        <v>72.849999999999994</v>
      </c>
      <c r="E71" s="4">
        <v>77.599999999999994</v>
      </c>
      <c r="F71" s="4">
        <f t="shared" si="5"/>
        <v>75.699999999999989</v>
      </c>
      <c r="G71" s="4">
        <f t="shared" si="4"/>
        <v>26</v>
      </c>
      <c r="H71" s="4" t="s">
        <v>40</v>
      </c>
      <c r="I71" s="4" t="s">
        <v>293</v>
      </c>
      <c r="J71" s="4" t="s">
        <v>463</v>
      </c>
    </row>
    <row r="72" spans="1:10" ht="24" customHeight="1">
      <c r="A72" s="4" t="s">
        <v>398</v>
      </c>
      <c r="B72" s="4" t="s">
        <v>192</v>
      </c>
      <c r="C72" s="4" t="s">
        <v>164</v>
      </c>
      <c r="D72" s="5">
        <v>70.5</v>
      </c>
      <c r="E72" s="4">
        <v>77.52</v>
      </c>
      <c r="F72" s="4">
        <f t="shared" si="5"/>
        <v>74.711999999999989</v>
      </c>
      <c r="G72" s="4">
        <f t="shared" si="4"/>
        <v>27</v>
      </c>
      <c r="H72" s="4" t="s">
        <v>40</v>
      </c>
      <c r="I72" s="4" t="s">
        <v>293</v>
      </c>
      <c r="J72" s="4" t="s">
        <v>463</v>
      </c>
    </row>
    <row r="73" spans="1:10" ht="24" customHeight="1">
      <c r="A73" s="4" t="s">
        <v>38</v>
      </c>
      <c r="B73" s="4" t="s">
        <v>48</v>
      </c>
      <c r="C73" s="4" t="s">
        <v>24</v>
      </c>
      <c r="D73" s="5">
        <v>72.05</v>
      </c>
      <c r="E73" s="4">
        <v>75.7</v>
      </c>
      <c r="F73" s="4">
        <f t="shared" si="5"/>
        <v>74.240000000000009</v>
      </c>
      <c r="G73" s="4">
        <f t="shared" si="4"/>
        <v>28</v>
      </c>
      <c r="H73" s="4" t="s">
        <v>40</v>
      </c>
      <c r="I73" s="4" t="s">
        <v>293</v>
      </c>
      <c r="J73" s="4" t="s">
        <v>463</v>
      </c>
    </row>
    <row r="74" spans="1:10" ht="24" customHeight="1">
      <c r="A74" s="4" t="s">
        <v>439</v>
      </c>
      <c r="B74" s="4" t="s">
        <v>192</v>
      </c>
      <c r="C74" s="4" t="s">
        <v>447</v>
      </c>
      <c r="D74" s="5">
        <v>70.099999999999994</v>
      </c>
      <c r="E74" s="4">
        <v>76.56</v>
      </c>
      <c r="F74" s="4">
        <f t="shared" si="5"/>
        <v>73.975999999999999</v>
      </c>
      <c r="G74" s="4">
        <f t="shared" si="4"/>
        <v>29</v>
      </c>
      <c r="H74" s="4" t="s">
        <v>40</v>
      </c>
      <c r="I74" s="4" t="s">
        <v>293</v>
      </c>
      <c r="J74" s="4" t="s">
        <v>463</v>
      </c>
    </row>
    <row r="75" spans="1:10" ht="24" customHeight="1">
      <c r="A75" s="4" t="s">
        <v>336</v>
      </c>
      <c r="B75" s="4" t="s">
        <v>48</v>
      </c>
      <c r="C75" s="4" t="s">
        <v>147</v>
      </c>
      <c r="D75" s="5">
        <v>69.05</v>
      </c>
      <c r="E75" s="4">
        <v>77.239999999999995</v>
      </c>
      <c r="F75" s="4">
        <f t="shared" si="5"/>
        <v>73.963999999999999</v>
      </c>
      <c r="G75" s="4">
        <f t="shared" si="4"/>
        <v>30</v>
      </c>
      <c r="H75" s="4" t="s">
        <v>40</v>
      </c>
      <c r="I75" s="4" t="s">
        <v>293</v>
      </c>
      <c r="J75" s="4" t="s">
        <v>463</v>
      </c>
    </row>
    <row r="76" spans="1:10" ht="24" customHeight="1">
      <c r="A76" s="4" t="s">
        <v>84</v>
      </c>
      <c r="B76" s="4" t="s">
        <v>48</v>
      </c>
      <c r="C76" s="4" t="s">
        <v>488</v>
      </c>
      <c r="D76" s="5">
        <v>69.7</v>
      </c>
      <c r="E76" s="4">
        <v>76.2</v>
      </c>
      <c r="F76" s="4">
        <f t="shared" si="5"/>
        <v>73.599999999999994</v>
      </c>
      <c r="G76" s="4">
        <f t="shared" si="4"/>
        <v>31</v>
      </c>
      <c r="H76" s="4" t="s">
        <v>40</v>
      </c>
      <c r="I76" s="4" t="s">
        <v>293</v>
      </c>
      <c r="J76" s="4" t="s">
        <v>463</v>
      </c>
    </row>
    <row r="77" spans="1:10" ht="24" customHeight="1">
      <c r="A77" s="4" t="s">
        <v>211</v>
      </c>
      <c r="B77" s="4" t="s">
        <v>192</v>
      </c>
      <c r="C77" s="4" t="s">
        <v>478</v>
      </c>
      <c r="D77" s="5">
        <v>71.2</v>
      </c>
      <c r="E77" s="4">
        <v>74.42</v>
      </c>
      <c r="F77" s="4">
        <f t="shared" si="5"/>
        <v>73.132000000000005</v>
      </c>
      <c r="G77" s="4">
        <f t="shared" si="4"/>
        <v>32</v>
      </c>
      <c r="H77" s="4" t="s">
        <v>40</v>
      </c>
      <c r="I77" s="4" t="s">
        <v>293</v>
      </c>
      <c r="J77" s="4" t="s">
        <v>463</v>
      </c>
    </row>
    <row r="78" spans="1:10" ht="24" customHeight="1">
      <c r="A78" s="4" t="s">
        <v>116</v>
      </c>
      <c r="B78" s="4" t="s">
        <v>192</v>
      </c>
      <c r="C78" s="4" t="s">
        <v>227</v>
      </c>
      <c r="D78" s="5">
        <v>71.900000000000006</v>
      </c>
      <c r="E78" s="4">
        <v>73.319999999999993</v>
      </c>
      <c r="F78" s="4">
        <f t="shared" si="5"/>
        <v>72.75200000000001</v>
      </c>
      <c r="G78" s="4">
        <f t="shared" si="4"/>
        <v>33</v>
      </c>
      <c r="H78" s="4" t="s">
        <v>40</v>
      </c>
      <c r="I78" s="4" t="s">
        <v>293</v>
      </c>
      <c r="J78" s="4" t="s">
        <v>463</v>
      </c>
    </row>
    <row r="79" spans="1:10" ht="24" customHeight="1">
      <c r="A79" s="4" t="s">
        <v>433</v>
      </c>
      <c r="B79" s="4" t="s">
        <v>192</v>
      </c>
      <c r="C79" s="4" t="s">
        <v>245</v>
      </c>
      <c r="D79" s="5">
        <v>68.5</v>
      </c>
      <c r="E79" s="4">
        <v>75</v>
      </c>
      <c r="F79" s="4">
        <f t="shared" ref="F79:F110" si="6">D79*0.4+E79*0.6</f>
        <v>72.400000000000006</v>
      </c>
      <c r="G79" s="4">
        <f t="shared" si="4"/>
        <v>34</v>
      </c>
      <c r="H79" s="4" t="s">
        <v>40</v>
      </c>
      <c r="I79" s="4" t="s">
        <v>293</v>
      </c>
      <c r="J79" s="4" t="s">
        <v>463</v>
      </c>
    </row>
    <row r="80" spans="1:10" ht="24" customHeight="1">
      <c r="A80" s="4" t="s">
        <v>36</v>
      </c>
      <c r="B80" s="4" t="s">
        <v>192</v>
      </c>
      <c r="C80" s="4" t="s">
        <v>182</v>
      </c>
      <c r="D80" s="5">
        <v>76.7</v>
      </c>
      <c r="E80" s="4">
        <v>0</v>
      </c>
      <c r="F80" s="4">
        <f t="shared" si="6"/>
        <v>30.680000000000003</v>
      </c>
      <c r="G80" s="4">
        <f t="shared" si="4"/>
        <v>35</v>
      </c>
      <c r="H80" s="4" t="s">
        <v>40</v>
      </c>
      <c r="I80" s="4" t="s">
        <v>293</v>
      </c>
      <c r="J80" s="4" t="s">
        <v>463</v>
      </c>
    </row>
    <row r="81" spans="1:10" ht="24" customHeight="1">
      <c r="A81" s="4" t="s">
        <v>122</v>
      </c>
      <c r="B81" s="4" t="s">
        <v>48</v>
      </c>
      <c r="C81" s="4" t="s">
        <v>61</v>
      </c>
      <c r="D81" s="5">
        <v>72.900000000000006</v>
      </c>
      <c r="E81" s="4">
        <v>0</v>
      </c>
      <c r="F81" s="4">
        <f t="shared" si="6"/>
        <v>29.160000000000004</v>
      </c>
      <c r="G81" s="4">
        <f t="shared" si="4"/>
        <v>36</v>
      </c>
      <c r="H81" s="4" t="s">
        <v>40</v>
      </c>
      <c r="I81" s="4" t="s">
        <v>293</v>
      </c>
      <c r="J81" s="4" t="s">
        <v>463</v>
      </c>
    </row>
    <row r="82" spans="1:10" ht="24" customHeight="1">
      <c r="A82" s="4" t="s">
        <v>280</v>
      </c>
      <c r="B82" s="4" t="s">
        <v>48</v>
      </c>
      <c r="C82" s="4" t="s">
        <v>456</v>
      </c>
      <c r="D82" s="5">
        <v>69.05</v>
      </c>
      <c r="E82" s="4">
        <v>0</v>
      </c>
      <c r="F82" s="4">
        <f t="shared" si="6"/>
        <v>27.62</v>
      </c>
      <c r="G82" s="4">
        <f t="shared" si="4"/>
        <v>37</v>
      </c>
      <c r="H82" s="4" t="s">
        <v>40</v>
      </c>
      <c r="I82" s="4" t="s">
        <v>293</v>
      </c>
      <c r="J82" s="4" t="s">
        <v>463</v>
      </c>
    </row>
    <row r="83" spans="1:10" ht="24" customHeight="1">
      <c r="A83" s="4" t="s">
        <v>466</v>
      </c>
      <c r="B83" s="4" t="s">
        <v>48</v>
      </c>
      <c r="C83" s="4" t="s">
        <v>105</v>
      </c>
      <c r="D83" s="5">
        <v>77.25</v>
      </c>
      <c r="E83" s="4">
        <v>87.8</v>
      </c>
      <c r="F83" s="4">
        <f t="shared" si="6"/>
        <v>83.58</v>
      </c>
      <c r="G83" s="4">
        <f t="shared" ref="G83:G107" si="7">RANK(F83,$F$83:$F$107)</f>
        <v>1</v>
      </c>
      <c r="H83" s="4" t="s">
        <v>40</v>
      </c>
      <c r="I83" s="4" t="s">
        <v>293</v>
      </c>
      <c r="J83" s="4" t="s">
        <v>78</v>
      </c>
    </row>
    <row r="84" spans="1:10" ht="24" customHeight="1">
      <c r="A84" s="4" t="s">
        <v>572</v>
      </c>
      <c r="B84" s="4" t="s">
        <v>48</v>
      </c>
      <c r="C84" s="4" t="s">
        <v>112</v>
      </c>
      <c r="D84" s="5">
        <v>77</v>
      </c>
      <c r="E84" s="4">
        <v>86.4</v>
      </c>
      <c r="F84" s="4">
        <f t="shared" si="6"/>
        <v>82.64</v>
      </c>
      <c r="G84" s="4">
        <f t="shared" si="7"/>
        <v>2</v>
      </c>
      <c r="H84" s="4" t="s">
        <v>40</v>
      </c>
      <c r="I84" s="4" t="s">
        <v>293</v>
      </c>
      <c r="J84" s="4" t="s">
        <v>78</v>
      </c>
    </row>
    <row r="85" spans="1:10" ht="24" customHeight="1">
      <c r="A85" s="4" t="s">
        <v>168</v>
      </c>
      <c r="B85" s="4" t="s">
        <v>48</v>
      </c>
      <c r="C85" s="4" t="s">
        <v>549</v>
      </c>
      <c r="D85" s="5">
        <v>75.75</v>
      </c>
      <c r="E85" s="4">
        <v>85</v>
      </c>
      <c r="F85" s="4">
        <f t="shared" si="6"/>
        <v>81.3</v>
      </c>
      <c r="G85" s="4">
        <f t="shared" si="7"/>
        <v>3</v>
      </c>
      <c r="H85" s="4" t="s">
        <v>40</v>
      </c>
      <c r="I85" s="4" t="s">
        <v>293</v>
      </c>
      <c r="J85" s="4" t="s">
        <v>78</v>
      </c>
    </row>
    <row r="86" spans="1:10" ht="24" customHeight="1">
      <c r="A86" s="4" t="s">
        <v>162</v>
      </c>
      <c r="B86" s="4" t="s">
        <v>48</v>
      </c>
      <c r="C86" s="4" t="s">
        <v>101</v>
      </c>
      <c r="D86" s="5">
        <v>77.55</v>
      </c>
      <c r="E86" s="4">
        <v>82.6</v>
      </c>
      <c r="F86" s="4">
        <f t="shared" si="6"/>
        <v>80.58</v>
      </c>
      <c r="G86" s="4">
        <f t="shared" si="7"/>
        <v>4</v>
      </c>
      <c r="H86" s="4" t="s">
        <v>40</v>
      </c>
      <c r="I86" s="4" t="s">
        <v>293</v>
      </c>
      <c r="J86" s="4" t="s">
        <v>78</v>
      </c>
    </row>
    <row r="87" spans="1:10" ht="24" customHeight="1">
      <c r="A87" s="4" t="s">
        <v>521</v>
      </c>
      <c r="B87" s="4" t="s">
        <v>48</v>
      </c>
      <c r="C87" s="4" t="s">
        <v>577</v>
      </c>
      <c r="D87" s="5">
        <v>76.400000000000006</v>
      </c>
      <c r="E87" s="4">
        <v>82.8</v>
      </c>
      <c r="F87" s="4">
        <f t="shared" si="6"/>
        <v>80.240000000000009</v>
      </c>
      <c r="G87" s="4">
        <f t="shared" si="7"/>
        <v>5</v>
      </c>
      <c r="H87" s="4" t="s">
        <v>40</v>
      </c>
      <c r="I87" s="4" t="s">
        <v>293</v>
      </c>
      <c r="J87" s="4" t="s">
        <v>78</v>
      </c>
    </row>
    <row r="88" spans="1:10" ht="24" customHeight="1">
      <c r="A88" s="4" t="s">
        <v>109</v>
      </c>
      <c r="B88" s="4" t="s">
        <v>48</v>
      </c>
      <c r="C88" s="4" t="s">
        <v>421</v>
      </c>
      <c r="D88" s="5">
        <v>81.7</v>
      </c>
      <c r="E88" s="4">
        <v>78.8</v>
      </c>
      <c r="F88" s="4">
        <f t="shared" si="6"/>
        <v>79.959999999999994</v>
      </c>
      <c r="G88" s="4">
        <f t="shared" si="7"/>
        <v>6</v>
      </c>
      <c r="H88" s="4" t="s">
        <v>40</v>
      </c>
      <c r="I88" s="4" t="s">
        <v>293</v>
      </c>
      <c r="J88" s="4" t="s">
        <v>78</v>
      </c>
    </row>
    <row r="89" spans="1:10" ht="24" customHeight="1">
      <c r="A89" s="4" t="s">
        <v>550</v>
      </c>
      <c r="B89" s="4" t="s">
        <v>48</v>
      </c>
      <c r="C89" s="4" t="s">
        <v>380</v>
      </c>
      <c r="D89" s="5">
        <v>76.95</v>
      </c>
      <c r="E89" s="4">
        <v>81.8</v>
      </c>
      <c r="F89" s="4">
        <f t="shared" si="6"/>
        <v>79.86</v>
      </c>
      <c r="G89" s="4">
        <f t="shared" si="7"/>
        <v>7</v>
      </c>
      <c r="H89" s="4" t="s">
        <v>40</v>
      </c>
      <c r="I89" s="4" t="s">
        <v>293</v>
      </c>
      <c r="J89" s="4" t="s">
        <v>78</v>
      </c>
    </row>
    <row r="90" spans="1:10" ht="24" customHeight="1">
      <c r="A90" s="4" t="s">
        <v>9</v>
      </c>
      <c r="B90" s="4" t="s">
        <v>48</v>
      </c>
      <c r="C90" s="4" t="s">
        <v>288</v>
      </c>
      <c r="D90" s="5">
        <v>76.849999999999994</v>
      </c>
      <c r="E90" s="4">
        <v>80.8</v>
      </c>
      <c r="F90" s="4">
        <f t="shared" si="6"/>
        <v>79.22</v>
      </c>
      <c r="G90" s="4">
        <f t="shared" si="7"/>
        <v>8</v>
      </c>
      <c r="H90" s="4" t="s">
        <v>40</v>
      </c>
      <c r="I90" s="4" t="s">
        <v>293</v>
      </c>
      <c r="J90" s="4" t="s">
        <v>78</v>
      </c>
    </row>
    <row r="91" spans="1:10" ht="24" customHeight="1">
      <c r="A91" s="4" t="s">
        <v>303</v>
      </c>
      <c r="B91" s="4" t="s">
        <v>48</v>
      </c>
      <c r="C91" s="4" t="s">
        <v>279</v>
      </c>
      <c r="D91" s="5">
        <v>72.5</v>
      </c>
      <c r="E91" s="4">
        <v>83.6</v>
      </c>
      <c r="F91" s="4">
        <f t="shared" si="6"/>
        <v>79.16</v>
      </c>
      <c r="G91" s="4">
        <f t="shared" si="7"/>
        <v>9</v>
      </c>
      <c r="H91" s="4" t="s">
        <v>40</v>
      </c>
      <c r="I91" s="4" t="s">
        <v>293</v>
      </c>
      <c r="J91" s="4" t="s">
        <v>78</v>
      </c>
    </row>
    <row r="92" spans="1:10" ht="24" customHeight="1">
      <c r="A92" s="4" t="s">
        <v>342</v>
      </c>
      <c r="B92" s="4" t="s">
        <v>48</v>
      </c>
      <c r="C92" s="4" t="s">
        <v>282</v>
      </c>
      <c r="D92" s="5">
        <v>73.3</v>
      </c>
      <c r="E92" s="4">
        <v>83</v>
      </c>
      <c r="F92" s="4">
        <f t="shared" si="6"/>
        <v>79.12</v>
      </c>
      <c r="G92" s="4">
        <f t="shared" si="7"/>
        <v>10</v>
      </c>
      <c r="H92" s="4" t="s">
        <v>40</v>
      </c>
      <c r="I92" s="4" t="s">
        <v>293</v>
      </c>
      <c r="J92" s="4" t="s">
        <v>78</v>
      </c>
    </row>
    <row r="93" spans="1:10" ht="24" customHeight="1">
      <c r="A93" s="4" t="s">
        <v>516</v>
      </c>
      <c r="B93" s="4" t="s">
        <v>48</v>
      </c>
      <c r="C93" s="4" t="s">
        <v>199</v>
      </c>
      <c r="D93" s="5">
        <v>77</v>
      </c>
      <c r="E93" s="4">
        <v>80.400000000000006</v>
      </c>
      <c r="F93" s="4">
        <f t="shared" si="6"/>
        <v>79.040000000000006</v>
      </c>
      <c r="G93" s="4">
        <f t="shared" si="7"/>
        <v>11</v>
      </c>
      <c r="H93" s="4" t="s">
        <v>40</v>
      </c>
      <c r="I93" s="4" t="s">
        <v>293</v>
      </c>
      <c r="J93" s="4" t="s">
        <v>78</v>
      </c>
    </row>
    <row r="94" spans="1:10" ht="24" customHeight="1">
      <c r="A94" s="4" t="s">
        <v>536</v>
      </c>
      <c r="B94" s="4" t="s">
        <v>48</v>
      </c>
      <c r="C94" s="4" t="s">
        <v>335</v>
      </c>
      <c r="D94" s="5">
        <v>77.849999999999994</v>
      </c>
      <c r="E94" s="4">
        <v>79.2</v>
      </c>
      <c r="F94" s="4">
        <f t="shared" si="6"/>
        <v>78.66</v>
      </c>
      <c r="G94" s="4">
        <f t="shared" si="7"/>
        <v>12</v>
      </c>
      <c r="H94" s="4" t="s">
        <v>40</v>
      </c>
      <c r="I94" s="4" t="s">
        <v>293</v>
      </c>
      <c r="J94" s="4" t="s">
        <v>78</v>
      </c>
    </row>
    <row r="95" spans="1:10" ht="24" customHeight="1">
      <c r="A95" s="4" t="s">
        <v>452</v>
      </c>
      <c r="B95" s="4" t="s">
        <v>48</v>
      </c>
      <c r="C95" s="4" t="s">
        <v>578</v>
      </c>
      <c r="D95" s="5">
        <v>78.75</v>
      </c>
      <c r="E95" s="4">
        <v>78.2</v>
      </c>
      <c r="F95" s="4">
        <f t="shared" si="6"/>
        <v>78.42</v>
      </c>
      <c r="G95" s="4">
        <f t="shared" si="7"/>
        <v>13</v>
      </c>
      <c r="H95" s="4" t="s">
        <v>40</v>
      </c>
      <c r="I95" s="4" t="s">
        <v>293</v>
      </c>
      <c r="J95" s="4" t="s">
        <v>78</v>
      </c>
    </row>
    <row r="96" spans="1:10" ht="24" customHeight="1">
      <c r="A96" s="4" t="s">
        <v>65</v>
      </c>
      <c r="B96" s="4" t="s">
        <v>48</v>
      </c>
      <c r="C96" s="4" t="s">
        <v>21</v>
      </c>
      <c r="D96" s="5">
        <v>74.3</v>
      </c>
      <c r="E96" s="4">
        <v>79.8</v>
      </c>
      <c r="F96" s="4">
        <f t="shared" si="6"/>
        <v>77.599999999999994</v>
      </c>
      <c r="G96" s="4">
        <f t="shared" si="7"/>
        <v>14</v>
      </c>
      <c r="H96" s="4" t="s">
        <v>40</v>
      </c>
      <c r="I96" s="4" t="s">
        <v>293</v>
      </c>
      <c r="J96" s="4" t="s">
        <v>78</v>
      </c>
    </row>
    <row r="97" spans="1:10" ht="24" customHeight="1">
      <c r="A97" s="4" t="s">
        <v>35</v>
      </c>
      <c r="B97" s="4" t="s">
        <v>48</v>
      </c>
      <c r="C97" s="4" t="s">
        <v>363</v>
      </c>
      <c r="D97" s="5">
        <v>76.849999999999994</v>
      </c>
      <c r="E97" s="4">
        <v>78</v>
      </c>
      <c r="F97" s="4">
        <f t="shared" si="6"/>
        <v>77.539999999999992</v>
      </c>
      <c r="G97" s="4">
        <f t="shared" si="7"/>
        <v>15</v>
      </c>
      <c r="H97" s="4" t="s">
        <v>40</v>
      </c>
      <c r="I97" s="4" t="s">
        <v>293</v>
      </c>
      <c r="J97" s="4" t="s">
        <v>78</v>
      </c>
    </row>
    <row r="98" spans="1:10" ht="24" customHeight="1">
      <c r="A98" s="4" t="s">
        <v>67</v>
      </c>
      <c r="B98" s="4" t="s">
        <v>48</v>
      </c>
      <c r="C98" s="4" t="s">
        <v>137</v>
      </c>
      <c r="D98" s="5">
        <v>72.849999999999994</v>
      </c>
      <c r="E98" s="4">
        <v>80.599999999999994</v>
      </c>
      <c r="F98" s="4">
        <f t="shared" si="6"/>
        <v>77.5</v>
      </c>
      <c r="G98" s="4">
        <f t="shared" si="7"/>
        <v>16</v>
      </c>
      <c r="H98" s="4" t="s">
        <v>40</v>
      </c>
      <c r="I98" s="4" t="s">
        <v>293</v>
      </c>
      <c r="J98" s="4" t="s">
        <v>78</v>
      </c>
    </row>
    <row r="99" spans="1:10" ht="24" customHeight="1">
      <c r="A99" s="4" t="s">
        <v>327</v>
      </c>
      <c r="B99" s="4" t="s">
        <v>48</v>
      </c>
      <c r="C99" s="4" t="s">
        <v>408</v>
      </c>
      <c r="D99" s="5">
        <v>71.599999999999994</v>
      </c>
      <c r="E99" s="4">
        <v>81</v>
      </c>
      <c r="F99" s="4">
        <f t="shared" si="6"/>
        <v>77.240000000000009</v>
      </c>
      <c r="G99" s="4">
        <f t="shared" si="7"/>
        <v>17</v>
      </c>
      <c r="H99" s="4" t="s">
        <v>40</v>
      </c>
      <c r="I99" s="4" t="s">
        <v>293</v>
      </c>
      <c r="J99" s="4" t="s">
        <v>78</v>
      </c>
    </row>
    <row r="100" spans="1:10" ht="24" customHeight="1">
      <c r="A100" s="4" t="s">
        <v>204</v>
      </c>
      <c r="B100" s="4" t="s">
        <v>48</v>
      </c>
      <c r="C100" s="4" t="s">
        <v>438</v>
      </c>
      <c r="D100" s="5">
        <v>73.400000000000006</v>
      </c>
      <c r="E100" s="4">
        <v>79.8</v>
      </c>
      <c r="F100" s="4">
        <f t="shared" si="6"/>
        <v>77.239999999999995</v>
      </c>
      <c r="G100" s="4">
        <f t="shared" si="7"/>
        <v>18</v>
      </c>
      <c r="H100" s="4" t="s">
        <v>40</v>
      </c>
      <c r="I100" s="4" t="s">
        <v>293</v>
      </c>
      <c r="J100" s="4" t="s">
        <v>78</v>
      </c>
    </row>
    <row r="101" spans="1:10" ht="24" customHeight="1">
      <c r="A101" s="4" t="s">
        <v>275</v>
      </c>
      <c r="B101" s="4" t="s">
        <v>48</v>
      </c>
      <c r="C101" s="4" t="s">
        <v>325</v>
      </c>
      <c r="D101" s="5">
        <v>72.5</v>
      </c>
      <c r="E101" s="4">
        <v>80</v>
      </c>
      <c r="F101" s="4">
        <f t="shared" si="6"/>
        <v>77</v>
      </c>
      <c r="G101" s="4">
        <f t="shared" si="7"/>
        <v>19</v>
      </c>
      <c r="H101" s="4" t="s">
        <v>40</v>
      </c>
      <c r="I101" s="4" t="s">
        <v>293</v>
      </c>
      <c r="J101" s="4" t="s">
        <v>78</v>
      </c>
    </row>
    <row r="102" spans="1:10" ht="24" customHeight="1">
      <c r="A102" s="4" t="s">
        <v>98</v>
      </c>
      <c r="B102" s="4" t="s">
        <v>48</v>
      </c>
      <c r="C102" s="4" t="s">
        <v>352</v>
      </c>
      <c r="D102" s="5">
        <v>74.75</v>
      </c>
      <c r="E102" s="4">
        <v>77.599999999999994</v>
      </c>
      <c r="F102" s="4">
        <f t="shared" si="6"/>
        <v>76.459999999999994</v>
      </c>
      <c r="G102" s="4">
        <f t="shared" si="7"/>
        <v>20</v>
      </c>
      <c r="H102" s="4" t="s">
        <v>40</v>
      </c>
      <c r="I102" s="4" t="s">
        <v>293</v>
      </c>
      <c r="J102" s="4" t="s">
        <v>78</v>
      </c>
    </row>
    <row r="103" spans="1:10" ht="24" customHeight="1">
      <c r="A103" s="4" t="s">
        <v>252</v>
      </c>
      <c r="B103" s="4" t="s">
        <v>48</v>
      </c>
      <c r="C103" s="4" t="s">
        <v>201</v>
      </c>
      <c r="D103" s="5">
        <v>73.25</v>
      </c>
      <c r="E103" s="4">
        <v>78.400000000000006</v>
      </c>
      <c r="F103" s="4">
        <f t="shared" si="6"/>
        <v>76.34</v>
      </c>
      <c r="G103" s="4">
        <f t="shared" si="7"/>
        <v>21</v>
      </c>
      <c r="H103" s="4" t="s">
        <v>40</v>
      </c>
      <c r="I103" s="4" t="s">
        <v>293</v>
      </c>
      <c r="J103" s="4" t="s">
        <v>78</v>
      </c>
    </row>
    <row r="104" spans="1:10" ht="24" customHeight="1">
      <c r="A104" s="4" t="s">
        <v>44</v>
      </c>
      <c r="B104" s="4" t="s">
        <v>48</v>
      </c>
      <c r="C104" s="4" t="s">
        <v>361</v>
      </c>
      <c r="D104" s="5">
        <v>71.7</v>
      </c>
      <c r="E104" s="4">
        <v>78.599999999999994</v>
      </c>
      <c r="F104" s="4">
        <f t="shared" si="6"/>
        <v>75.84</v>
      </c>
      <c r="G104" s="4">
        <f t="shared" si="7"/>
        <v>22</v>
      </c>
      <c r="H104" s="4" t="s">
        <v>40</v>
      </c>
      <c r="I104" s="4" t="s">
        <v>293</v>
      </c>
      <c r="J104" s="4" t="s">
        <v>78</v>
      </c>
    </row>
    <row r="105" spans="1:10" ht="24" customHeight="1">
      <c r="A105" s="4" t="s">
        <v>493</v>
      </c>
      <c r="B105" s="4" t="s">
        <v>48</v>
      </c>
      <c r="C105" s="4" t="s">
        <v>311</v>
      </c>
      <c r="D105" s="5">
        <v>71.599999999999994</v>
      </c>
      <c r="E105" s="4">
        <v>77.8</v>
      </c>
      <c r="F105" s="4">
        <f t="shared" si="6"/>
        <v>75.319999999999993</v>
      </c>
      <c r="G105" s="4">
        <f t="shared" si="7"/>
        <v>23</v>
      </c>
      <c r="H105" s="4" t="s">
        <v>40</v>
      </c>
      <c r="I105" s="4" t="s">
        <v>293</v>
      </c>
      <c r="J105" s="4" t="s">
        <v>78</v>
      </c>
    </row>
    <row r="106" spans="1:10" ht="24" customHeight="1">
      <c r="A106" s="4" t="s">
        <v>492</v>
      </c>
      <c r="B106" s="4" t="s">
        <v>48</v>
      </c>
      <c r="C106" s="4" t="s">
        <v>517</v>
      </c>
      <c r="D106" s="5">
        <v>74.599999999999994</v>
      </c>
      <c r="E106" s="4">
        <v>74.400000000000006</v>
      </c>
      <c r="F106" s="4">
        <f t="shared" si="6"/>
        <v>74.48</v>
      </c>
      <c r="G106" s="4">
        <f t="shared" si="7"/>
        <v>24</v>
      </c>
      <c r="H106" s="4" t="s">
        <v>40</v>
      </c>
      <c r="I106" s="4" t="s">
        <v>293</v>
      </c>
      <c r="J106" s="4" t="s">
        <v>78</v>
      </c>
    </row>
    <row r="107" spans="1:10" ht="24" customHeight="1">
      <c r="A107" s="4" t="s">
        <v>366</v>
      </c>
      <c r="B107" s="4" t="s">
        <v>48</v>
      </c>
      <c r="C107" s="4" t="s">
        <v>146</v>
      </c>
      <c r="D107" s="5">
        <v>73.400000000000006</v>
      </c>
      <c r="E107" s="4">
        <v>0</v>
      </c>
      <c r="F107" s="4">
        <f t="shared" si="6"/>
        <v>29.360000000000003</v>
      </c>
      <c r="G107" s="4">
        <f t="shared" si="7"/>
        <v>25</v>
      </c>
      <c r="H107" s="4" t="s">
        <v>40</v>
      </c>
      <c r="I107" s="4" t="s">
        <v>293</v>
      </c>
      <c r="J107" s="4" t="s">
        <v>78</v>
      </c>
    </row>
    <row r="108" spans="1:10" ht="24" customHeight="1">
      <c r="A108" s="4" t="s">
        <v>391</v>
      </c>
      <c r="B108" s="4" t="s">
        <v>48</v>
      </c>
      <c r="C108" s="4" t="s">
        <v>55</v>
      </c>
      <c r="D108" s="5">
        <v>67.95</v>
      </c>
      <c r="E108" s="4">
        <v>83.8</v>
      </c>
      <c r="F108" s="4">
        <f t="shared" si="6"/>
        <v>77.459999999999994</v>
      </c>
      <c r="G108" s="4">
        <f>RANK(F108,$F$108:$F$110)</f>
        <v>1</v>
      </c>
      <c r="H108" s="4" t="s">
        <v>40</v>
      </c>
      <c r="I108" s="4" t="s">
        <v>293</v>
      </c>
      <c r="J108" s="4" t="s">
        <v>197</v>
      </c>
    </row>
    <row r="109" spans="1:10" ht="24" customHeight="1">
      <c r="A109" s="4" t="s">
        <v>449</v>
      </c>
      <c r="B109" s="4" t="s">
        <v>48</v>
      </c>
      <c r="C109" s="4" t="s">
        <v>31</v>
      </c>
      <c r="D109" s="5">
        <v>69.05</v>
      </c>
      <c r="E109" s="4">
        <v>77.599999999999994</v>
      </c>
      <c r="F109" s="4">
        <f t="shared" si="6"/>
        <v>74.179999999999993</v>
      </c>
      <c r="G109" s="4">
        <f>RANK(F109,$F$108:$F$110)</f>
        <v>2</v>
      </c>
      <c r="H109" s="4" t="s">
        <v>40</v>
      </c>
      <c r="I109" s="4" t="s">
        <v>293</v>
      </c>
      <c r="J109" s="4" t="s">
        <v>197</v>
      </c>
    </row>
    <row r="110" spans="1:10" ht="24" customHeight="1">
      <c r="A110" s="4" t="s">
        <v>472</v>
      </c>
      <c r="B110" s="4" t="s">
        <v>48</v>
      </c>
      <c r="C110" s="4" t="s">
        <v>514</v>
      </c>
      <c r="D110" s="5">
        <v>57.5</v>
      </c>
      <c r="E110" s="4">
        <v>0</v>
      </c>
      <c r="F110" s="4">
        <f t="shared" si="6"/>
        <v>23</v>
      </c>
      <c r="G110" s="4">
        <f>RANK(F110,$F$108:$F$110)</f>
        <v>3</v>
      </c>
      <c r="H110" s="4" t="s">
        <v>40</v>
      </c>
      <c r="I110" s="4" t="s">
        <v>293</v>
      </c>
      <c r="J110" s="4" t="s">
        <v>197</v>
      </c>
    </row>
    <row r="111" spans="1:10" ht="24" customHeight="1">
      <c r="A111" s="4" t="s">
        <v>291</v>
      </c>
      <c r="B111" s="4" t="s">
        <v>48</v>
      </c>
      <c r="C111" s="4" t="s">
        <v>222</v>
      </c>
      <c r="D111" s="5">
        <v>75.05</v>
      </c>
      <c r="E111" s="4">
        <v>81.8</v>
      </c>
      <c r="F111" s="4">
        <f t="shared" ref="F111:F142" si="8">D111*0.4+E111*0.6</f>
        <v>79.099999999999994</v>
      </c>
      <c r="G111" s="4">
        <f>RANK(F111,$F$111:$F$113)</f>
        <v>1</v>
      </c>
      <c r="H111" s="4" t="s">
        <v>40</v>
      </c>
      <c r="I111" s="4" t="s">
        <v>293</v>
      </c>
      <c r="J111" s="4" t="s">
        <v>228</v>
      </c>
    </row>
    <row r="112" spans="1:10" ht="24" customHeight="1">
      <c r="A112" s="4" t="s">
        <v>505</v>
      </c>
      <c r="B112" s="4" t="s">
        <v>48</v>
      </c>
      <c r="C112" s="4" t="s">
        <v>565</v>
      </c>
      <c r="D112" s="5">
        <v>62.4</v>
      </c>
      <c r="E112" s="4">
        <v>83.78</v>
      </c>
      <c r="F112" s="4">
        <f t="shared" si="8"/>
        <v>75.228000000000009</v>
      </c>
      <c r="G112" s="4">
        <f>RANK(F112,$F$111:$F$113)</f>
        <v>2</v>
      </c>
      <c r="H112" s="4" t="s">
        <v>40</v>
      </c>
      <c r="I112" s="4" t="s">
        <v>293</v>
      </c>
      <c r="J112" s="4" t="s">
        <v>228</v>
      </c>
    </row>
    <row r="113" spans="1:10" ht="24" customHeight="1">
      <c r="A113" s="4" t="s">
        <v>370</v>
      </c>
      <c r="B113" s="4" t="s">
        <v>48</v>
      </c>
      <c r="C113" s="4" t="s">
        <v>120</v>
      </c>
      <c r="D113" s="5">
        <v>59.9</v>
      </c>
      <c r="E113" s="4">
        <v>81.8</v>
      </c>
      <c r="F113" s="4">
        <f t="shared" si="8"/>
        <v>73.039999999999992</v>
      </c>
      <c r="G113" s="4">
        <f>RANK(F113,$F$111:$F$113)</f>
        <v>3</v>
      </c>
      <c r="H113" s="4" t="s">
        <v>40</v>
      </c>
      <c r="I113" s="4" t="s">
        <v>293</v>
      </c>
      <c r="J113" s="4" t="s">
        <v>228</v>
      </c>
    </row>
    <row r="114" spans="1:10" ht="24" customHeight="1">
      <c r="A114" s="4" t="s">
        <v>569</v>
      </c>
      <c r="B114" s="4" t="s">
        <v>48</v>
      </c>
      <c r="C114" s="4" t="s">
        <v>47</v>
      </c>
      <c r="D114" s="5">
        <v>68.900000000000006</v>
      </c>
      <c r="E114" s="4">
        <v>85.6</v>
      </c>
      <c r="F114" s="4">
        <f t="shared" ref="F114" si="9">D114*0.4+E114*0.6</f>
        <v>78.919999999999987</v>
      </c>
      <c r="G114" s="4">
        <v>1</v>
      </c>
      <c r="H114" s="4" t="s">
        <v>40</v>
      </c>
      <c r="I114" s="4" t="s">
        <v>293</v>
      </c>
      <c r="J114" s="4" t="s">
        <v>4</v>
      </c>
    </row>
    <row r="115" spans="1:10" ht="24" customHeight="1">
      <c r="A115" s="4" t="s">
        <v>96</v>
      </c>
      <c r="B115" s="4" t="s">
        <v>48</v>
      </c>
      <c r="C115" s="4" t="s">
        <v>407</v>
      </c>
      <c r="D115" s="5">
        <v>74.2</v>
      </c>
      <c r="E115" s="4">
        <v>86.66</v>
      </c>
      <c r="F115" s="4">
        <f t="shared" ref="F115:F146" si="10">D115*0.4+E115*0.6</f>
        <v>81.676000000000002</v>
      </c>
      <c r="G115" s="4">
        <f t="shared" ref="G115:G156" si="11">RANK(F115,$F$115:$F$156)</f>
        <v>1</v>
      </c>
      <c r="H115" s="4" t="s">
        <v>160</v>
      </c>
      <c r="I115" s="4" t="s">
        <v>293</v>
      </c>
      <c r="J115" s="4" t="s">
        <v>93</v>
      </c>
    </row>
    <row r="116" spans="1:10" ht="24" customHeight="1">
      <c r="A116" s="4" t="s">
        <v>457</v>
      </c>
      <c r="B116" s="4" t="s">
        <v>192</v>
      </c>
      <c r="C116" s="4" t="s">
        <v>479</v>
      </c>
      <c r="D116" s="5">
        <v>71.55</v>
      </c>
      <c r="E116" s="4">
        <v>85.78</v>
      </c>
      <c r="F116" s="4">
        <f t="shared" si="10"/>
        <v>80.087999999999994</v>
      </c>
      <c r="G116" s="4">
        <f t="shared" si="11"/>
        <v>2</v>
      </c>
      <c r="H116" s="4" t="s">
        <v>160</v>
      </c>
      <c r="I116" s="4" t="s">
        <v>293</v>
      </c>
      <c r="J116" s="4" t="s">
        <v>93</v>
      </c>
    </row>
    <row r="117" spans="1:10" ht="24" customHeight="1">
      <c r="A117" s="4" t="s">
        <v>19</v>
      </c>
      <c r="B117" s="4" t="s">
        <v>48</v>
      </c>
      <c r="C117" s="4" t="s">
        <v>378</v>
      </c>
      <c r="D117" s="5">
        <v>68.8</v>
      </c>
      <c r="E117" s="4">
        <v>86.78</v>
      </c>
      <c r="F117" s="4">
        <f t="shared" si="10"/>
        <v>79.587999999999994</v>
      </c>
      <c r="G117" s="4">
        <f t="shared" si="11"/>
        <v>3</v>
      </c>
      <c r="H117" s="4" t="s">
        <v>160</v>
      </c>
      <c r="I117" s="4" t="s">
        <v>293</v>
      </c>
      <c r="J117" s="4" t="s">
        <v>93</v>
      </c>
    </row>
    <row r="118" spans="1:10" ht="24" customHeight="1">
      <c r="A118" s="4" t="s">
        <v>110</v>
      </c>
      <c r="B118" s="4" t="s">
        <v>48</v>
      </c>
      <c r="C118" s="4" t="s">
        <v>173</v>
      </c>
      <c r="D118" s="5">
        <v>73.150000000000006</v>
      </c>
      <c r="E118" s="4">
        <v>82.54</v>
      </c>
      <c r="F118" s="4">
        <f t="shared" si="10"/>
        <v>78.784000000000006</v>
      </c>
      <c r="G118" s="4">
        <f t="shared" si="11"/>
        <v>4</v>
      </c>
      <c r="H118" s="4" t="s">
        <v>160</v>
      </c>
      <c r="I118" s="4" t="s">
        <v>293</v>
      </c>
      <c r="J118" s="4" t="s">
        <v>93</v>
      </c>
    </row>
    <row r="119" spans="1:10" ht="24" customHeight="1">
      <c r="A119" s="4" t="s">
        <v>345</v>
      </c>
      <c r="B119" s="4" t="s">
        <v>48</v>
      </c>
      <c r="C119" s="4" t="s">
        <v>467</v>
      </c>
      <c r="D119" s="5">
        <v>68.7</v>
      </c>
      <c r="E119" s="4">
        <v>84.88</v>
      </c>
      <c r="F119" s="4">
        <f t="shared" si="10"/>
        <v>78.408000000000001</v>
      </c>
      <c r="G119" s="4">
        <f t="shared" si="11"/>
        <v>5</v>
      </c>
      <c r="H119" s="4" t="s">
        <v>160</v>
      </c>
      <c r="I119" s="4" t="s">
        <v>293</v>
      </c>
      <c r="J119" s="4" t="s">
        <v>93</v>
      </c>
    </row>
    <row r="120" spans="1:10" ht="24" customHeight="1">
      <c r="A120" s="4" t="s">
        <v>85</v>
      </c>
      <c r="B120" s="4" t="s">
        <v>48</v>
      </c>
      <c r="C120" s="4" t="s">
        <v>485</v>
      </c>
      <c r="D120" s="5">
        <v>69.150000000000006</v>
      </c>
      <c r="E120" s="4">
        <v>84.4</v>
      </c>
      <c r="F120" s="4">
        <f t="shared" si="10"/>
        <v>78.300000000000011</v>
      </c>
      <c r="G120" s="4">
        <f t="shared" si="11"/>
        <v>6</v>
      </c>
      <c r="H120" s="4" t="s">
        <v>160</v>
      </c>
      <c r="I120" s="4" t="s">
        <v>293</v>
      </c>
      <c r="J120" s="4" t="s">
        <v>93</v>
      </c>
    </row>
    <row r="121" spans="1:10" ht="24" customHeight="1">
      <c r="A121" s="4" t="s">
        <v>450</v>
      </c>
      <c r="B121" s="4" t="s">
        <v>48</v>
      </c>
      <c r="C121" s="4" t="s">
        <v>27</v>
      </c>
      <c r="D121" s="5">
        <v>68.45</v>
      </c>
      <c r="E121" s="4">
        <v>84.86</v>
      </c>
      <c r="F121" s="4">
        <f t="shared" si="10"/>
        <v>78.295999999999992</v>
      </c>
      <c r="G121" s="4">
        <f t="shared" si="11"/>
        <v>7</v>
      </c>
      <c r="H121" s="4" t="s">
        <v>160</v>
      </c>
      <c r="I121" s="4" t="s">
        <v>293</v>
      </c>
      <c r="J121" s="4" t="s">
        <v>93</v>
      </c>
    </row>
    <row r="122" spans="1:10" ht="24" customHeight="1">
      <c r="A122" s="4" t="s">
        <v>413</v>
      </c>
      <c r="B122" s="4" t="s">
        <v>48</v>
      </c>
      <c r="C122" s="4" t="s">
        <v>376</v>
      </c>
      <c r="D122" s="5">
        <v>66</v>
      </c>
      <c r="E122" s="4">
        <v>86.28</v>
      </c>
      <c r="F122" s="4">
        <f t="shared" si="10"/>
        <v>78.168000000000006</v>
      </c>
      <c r="G122" s="4">
        <f t="shared" si="11"/>
        <v>8</v>
      </c>
      <c r="H122" s="4" t="s">
        <v>160</v>
      </c>
      <c r="I122" s="4" t="s">
        <v>293</v>
      </c>
      <c r="J122" s="4" t="s">
        <v>93</v>
      </c>
    </row>
    <row r="123" spans="1:10" ht="24" customHeight="1">
      <c r="A123" s="4" t="s">
        <v>45</v>
      </c>
      <c r="B123" s="4" t="s">
        <v>48</v>
      </c>
      <c r="C123" s="4" t="s">
        <v>490</v>
      </c>
      <c r="D123" s="5">
        <v>68</v>
      </c>
      <c r="E123" s="4">
        <v>84.9</v>
      </c>
      <c r="F123" s="4">
        <f t="shared" si="10"/>
        <v>78.140000000000015</v>
      </c>
      <c r="G123" s="4">
        <f t="shared" si="11"/>
        <v>9</v>
      </c>
      <c r="H123" s="4" t="s">
        <v>160</v>
      </c>
      <c r="I123" s="4" t="s">
        <v>293</v>
      </c>
      <c r="J123" s="4" t="s">
        <v>93</v>
      </c>
    </row>
    <row r="124" spans="1:10" ht="24" customHeight="1">
      <c r="A124" s="4" t="s">
        <v>108</v>
      </c>
      <c r="B124" s="4" t="s">
        <v>48</v>
      </c>
      <c r="C124" s="4" t="s">
        <v>15</v>
      </c>
      <c r="D124" s="5">
        <v>66.55</v>
      </c>
      <c r="E124" s="4">
        <v>85.64</v>
      </c>
      <c r="F124" s="4">
        <f t="shared" si="10"/>
        <v>78.004000000000005</v>
      </c>
      <c r="G124" s="4">
        <f t="shared" si="11"/>
        <v>10</v>
      </c>
      <c r="H124" s="4" t="s">
        <v>160</v>
      </c>
      <c r="I124" s="4" t="s">
        <v>293</v>
      </c>
      <c r="J124" s="4" t="s">
        <v>93</v>
      </c>
    </row>
    <row r="125" spans="1:10" ht="24" customHeight="1">
      <c r="A125" s="4" t="s">
        <v>460</v>
      </c>
      <c r="B125" s="4" t="s">
        <v>48</v>
      </c>
      <c r="C125" s="4" t="s">
        <v>397</v>
      </c>
      <c r="D125" s="5">
        <v>64.900000000000006</v>
      </c>
      <c r="E125" s="4">
        <v>86.4</v>
      </c>
      <c r="F125" s="4">
        <f t="shared" si="10"/>
        <v>77.800000000000011</v>
      </c>
      <c r="G125" s="4">
        <f t="shared" si="11"/>
        <v>11</v>
      </c>
      <c r="H125" s="4" t="s">
        <v>160</v>
      </c>
      <c r="I125" s="4" t="s">
        <v>293</v>
      </c>
      <c r="J125" s="4" t="s">
        <v>93</v>
      </c>
    </row>
    <row r="126" spans="1:10" ht="24" customHeight="1">
      <c r="A126" s="4" t="s">
        <v>167</v>
      </c>
      <c r="B126" s="4" t="s">
        <v>48</v>
      </c>
      <c r="C126" s="4" t="s">
        <v>236</v>
      </c>
      <c r="D126" s="5">
        <v>66.349999999999994</v>
      </c>
      <c r="E126" s="4">
        <v>85.32</v>
      </c>
      <c r="F126" s="4">
        <f t="shared" si="10"/>
        <v>77.731999999999999</v>
      </c>
      <c r="G126" s="4">
        <f t="shared" si="11"/>
        <v>12</v>
      </c>
      <c r="H126" s="4" t="s">
        <v>160</v>
      </c>
      <c r="I126" s="4" t="s">
        <v>293</v>
      </c>
      <c r="J126" s="4" t="s">
        <v>93</v>
      </c>
    </row>
    <row r="127" spans="1:10" ht="24" customHeight="1">
      <c r="A127" s="4" t="s">
        <v>301</v>
      </c>
      <c r="B127" s="4" t="s">
        <v>48</v>
      </c>
      <c r="C127" s="4" t="s">
        <v>570</v>
      </c>
      <c r="D127" s="5">
        <v>63.65</v>
      </c>
      <c r="E127" s="4">
        <v>86.5</v>
      </c>
      <c r="F127" s="4">
        <f t="shared" si="10"/>
        <v>77.36</v>
      </c>
      <c r="G127" s="4">
        <f t="shared" si="11"/>
        <v>13</v>
      </c>
      <c r="H127" s="4" t="s">
        <v>160</v>
      </c>
      <c r="I127" s="4" t="s">
        <v>293</v>
      </c>
      <c r="J127" s="4" t="s">
        <v>93</v>
      </c>
    </row>
    <row r="128" spans="1:10" ht="24" customHeight="1">
      <c r="A128" s="4" t="s">
        <v>71</v>
      </c>
      <c r="B128" s="4" t="s">
        <v>48</v>
      </c>
      <c r="C128" s="4" t="s">
        <v>203</v>
      </c>
      <c r="D128" s="5">
        <v>68.8</v>
      </c>
      <c r="E128" s="4">
        <v>82.92</v>
      </c>
      <c r="F128" s="4">
        <f t="shared" si="10"/>
        <v>77.272000000000006</v>
      </c>
      <c r="G128" s="4">
        <f t="shared" si="11"/>
        <v>14</v>
      </c>
      <c r="H128" s="4" t="s">
        <v>160</v>
      </c>
      <c r="I128" s="4" t="s">
        <v>293</v>
      </c>
      <c r="J128" s="4" t="s">
        <v>93</v>
      </c>
    </row>
    <row r="129" spans="1:10" ht="24" customHeight="1">
      <c r="A129" s="4" t="s">
        <v>360</v>
      </c>
      <c r="B129" s="4" t="s">
        <v>48</v>
      </c>
      <c r="C129" s="4" t="s">
        <v>338</v>
      </c>
      <c r="D129" s="5">
        <v>68.55</v>
      </c>
      <c r="E129" s="4">
        <v>82.96</v>
      </c>
      <c r="F129" s="4">
        <f t="shared" si="10"/>
        <v>77.195999999999998</v>
      </c>
      <c r="G129" s="4">
        <f t="shared" si="11"/>
        <v>15</v>
      </c>
      <c r="H129" s="4" t="s">
        <v>160</v>
      </c>
      <c r="I129" s="4" t="s">
        <v>293</v>
      </c>
      <c r="J129" s="4" t="s">
        <v>93</v>
      </c>
    </row>
    <row r="130" spans="1:10" ht="24" customHeight="1">
      <c r="A130" s="4" t="s">
        <v>487</v>
      </c>
      <c r="B130" s="4" t="s">
        <v>48</v>
      </c>
      <c r="C130" s="4" t="s">
        <v>455</v>
      </c>
      <c r="D130" s="5">
        <v>65.150000000000006</v>
      </c>
      <c r="E130" s="4">
        <v>84.56</v>
      </c>
      <c r="F130" s="4">
        <f t="shared" si="10"/>
        <v>76.795999999999992</v>
      </c>
      <c r="G130" s="4">
        <f t="shared" si="11"/>
        <v>16</v>
      </c>
      <c r="H130" s="4" t="s">
        <v>160</v>
      </c>
      <c r="I130" s="4" t="s">
        <v>293</v>
      </c>
      <c r="J130" s="4" t="s">
        <v>93</v>
      </c>
    </row>
    <row r="131" spans="1:10" ht="24" customHeight="1">
      <c r="A131" s="4" t="s">
        <v>529</v>
      </c>
      <c r="B131" s="4" t="s">
        <v>48</v>
      </c>
      <c r="C131" s="4" t="s">
        <v>512</v>
      </c>
      <c r="D131" s="5">
        <v>65.05</v>
      </c>
      <c r="E131" s="4">
        <v>84.44</v>
      </c>
      <c r="F131" s="4">
        <f t="shared" si="10"/>
        <v>76.683999999999997</v>
      </c>
      <c r="G131" s="4">
        <f t="shared" si="11"/>
        <v>17</v>
      </c>
      <c r="H131" s="4" t="s">
        <v>160</v>
      </c>
      <c r="I131" s="4" t="s">
        <v>293</v>
      </c>
      <c r="J131" s="4" t="s">
        <v>93</v>
      </c>
    </row>
    <row r="132" spans="1:10" ht="24" customHeight="1">
      <c r="A132" s="4" t="s">
        <v>41</v>
      </c>
      <c r="B132" s="4" t="s">
        <v>48</v>
      </c>
      <c r="C132" s="4" t="s">
        <v>165</v>
      </c>
      <c r="D132" s="5">
        <v>63.8</v>
      </c>
      <c r="E132" s="4">
        <v>85.14</v>
      </c>
      <c r="F132" s="4">
        <f t="shared" si="10"/>
        <v>76.603999999999999</v>
      </c>
      <c r="G132" s="4">
        <f t="shared" si="11"/>
        <v>18</v>
      </c>
      <c r="H132" s="4" t="s">
        <v>160</v>
      </c>
      <c r="I132" s="4" t="s">
        <v>293</v>
      </c>
      <c r="J132" s="4" t="s">
        <v>93</v>
      </c>
    </row>
    <row r="133" spans="1:10" ht="24" customHeight="1">
      <c r="A133" s="4" t="s">
        <v>64</v>
      </c>
      <c r="B133" s="4" t="s">
        <v>48</v>
      </c>
      <c r="C133" s="4" t="s">
        <v>22</v>
      </c>
      <c r="D133" s="5">
        <v>66.05</v>
      </c>
      <c r="E133" s="4">
        <v>83.6</v>
      </c>
      <c r="F133" s="4">
        <f t="shared" si="10"/>
        <v>76.58</v>
      </c>
      <c r="G133" s="4">
        <f t="shared" si="11"/>
        <v>19</v>
      </c>
      <c r="H133" s="4" t="s">
        <v>160</v>
      </c>
      <c r="I133" s="4" t="s">
        <v>293</v>
      </c>
      <c r="J133" s="4" t="s">
        <v>93</v>
      </c>
    </row>
    <row r="134" spans="1:10" ht="24" customHeight="1">
      <c r="A134" s="4" t="s">
        <v>150</v>
      </c>
      <c r="B134" s="4" t="s">
        <v>48</v>
      </c>
      <c r="C134" s="4" t="s">
        <v>525</v>
      </c>
      <c r="D134" s="5">
        <v>65.45</v>
      </c>
      <c r="E134" s="4">
        <v>84</v>
      </c>
      <c r="F134" s="4">
        <f t="shared" si="10"/>
        <v>76.58</v>
      </c>
      <c r="G134" s="4">
        <f t="shared" si="11"/>
        <v>19</v>
      </c>
      <c r="H134" s="4" t="s">
        <v>160</v>
      </c>
      <c r="I134" s="4" t="s">
        <v>293</v>
      </c>
      <c r="J134" s="4" t="s">
        <v>93</v>
      </c>
    </row>
    <row r="135" spans="1:10" ht="24" customHeight="1">
      <c r="A135" s="4" t="s">
        <v>446</v>
      </c>
      <c r="B135" s="4" t="s">
        <v>48</v>
      </c>
      <c r="C135" s="4" t="s">
        <v>373</v>
      </c>
      <c r="D135" s="5">
        <v>66.900000000000006</v>
      </c>
      <c r="E135" s="4">
        <v>82.84</v>
      </c>
      <c r="F135" s="4">
        <f t="shared" si="10"/>
        <v>76.463999999999999</v>
      </c>
      <c r="G135" s="4">
        <f t="shared" si="11"/>
        <v>21</v>
      </c>
      <c r="H135" s="4" t="s">
        <v>160</v>
      </c>
      <c r="I135" s="4" t="s">
        <v>293</v>
      </c>
      <c r="J135" s="4" t="s">
        <v>93</v>
      </c>
    </row>
    <row r="136" spans="1:10" ht="24" customHeight="1">
      <c r="A136" s="4" t="s">
        <v>346</v>
      </c>
      <c r="B136" s="4" t="s">
        <v>48</v>
      </c>
      <c r="C136" s="4" t="s">
        <v>107</v>
      </c>
      <c r="D136" s="5">
        <v>64</v>
      </c>
      <c r="E136" s="4">
        <v>84.58</v>
      </c>
      <c r="F136" s="4">
        <f t="shared" si="10"/>
        <v>76.347999999999999</v>
      </c>
      <c r="G136" s="4">
        <f t="shared" si="11"/>
        <v>22</v>
      </c>
      <c r="H136" s="4" t="s">
        <v>160</v>
      </c>
      <c r="I136" s="4" t="s">
        <v>293</v>
      </c>
      <c r="J136" s="4" t="s">
        <v>93</v>
      </c>
    </row>
    <row r="137" spans="1:10" ht="24" customHeight="1">
      <c r="A137" s="4" t="s">
        <v>255</v>
      </c>
      <c r="B137" s="4" t="s">
        <v>48</v>
      </c>
      <c r="C137" s="4" t="s">
        <v>410</v>
      </c>
      <c r="D137" s="5">
        <v>64.650000000000006</v>
      </c>
      <c r="E137" s="4">
        <v>83.96</v>
      </c>
      <c r="F137" s="4">
        <f t="shared" si="10"/>
        <v>76.236000000000004</v>
      </c>
      <c r="G137" s="4">
        <f t="shared" si="11"/>
        <v>23</v>
      </c>
      <c r="H137" s="4" t="s">
        <v>160</v>
      </c>
      <c r="I137" s="4" t="s">
        <v>293</v>
      </c>
      <c r="J137" s="4" t="s">
        <v>93</v>
      </c>
    </row>
    <row r="138" spans="1:10" ht="24" customHeight="1">
      <c r="A138" s="4" t="s">
        <v>535</v>
      </c>
      <c r="B138" s="4" t="s">
        <v>48</v>
      </c>
      <c r="C138" s="4" t="s">
        <v>403</v>
      </c>
      <c r="D138" s="5">
        <v>63.9</v>
      </c>
      <c r="E138" s="4">
        <v>84.36</v>
      </c>
      <c r="F138" s="4">
        <f t="shared" si="10"/>
        <v>76.176000000000002</v>
      </c>
      <c r="G138" s="4">
        <f t="shared" si="11"/>
        <v>24</v>
      </c>
      <c r="H138" s="4" t="s">
        <v>160</v>
      </c>
      <c r="I138" s="4" t="s">
        <v>293</v>
      </c>
      <c r="J138" s="4" t="s">
        <v>93</v>
      </c>
    </row>
    <row r="139" spans="1:10" ht="24" customHeight="1">
      <c r="A139" s="4" t="s">
        <v>224</v>
      </c>
      <c r="B139" s="4" t="s">
        <v>48</v>
      </c>
      <c r="C139" s="4" t="s">
        <v>254</v>
      </c>
      <c r="D139" s="5">
        <v>63.55</v>
      </c>
      <c r="E139" s="4">
        <v>84.54</v>
      </c>
      <c r="F139" s="4">
        <f t="shared" si="10"/>
        <v>76.144000000000005</v>
      </c>
      <c r="G139" s="4">
        <f t="shared" si="11"/>
        <v>25</v>
      </c>
      <c r="H139" s="4" t="s">
        <v>160</v>
      </c>
      <c r="I139" s="4" t="s">
        <v>293</v>
      </c>
      <c r="J139" s="4" t="s">
        <v>93</v>
      </c>
    </row>
    <row r="140" spans="1:10" ht="24" customHeight="1">
      <c r="A140" s="4" t="s">
        <v>149</v>
      </c>
      <c r="B140" s="4" t="s">
        <v>48</v>
      </c>
      <c r="C140" s="4" t="s">
        <v>471</v>
      </c>
      <c r="D140" s="5">
        <v>61.6</v>
      </c>
      <c r="E140" s="4">
        <v>85.76</v>
      </c>
      <c r="F140" s="4">
        <f t="shared" si="10"/>
        <v>76.096000000000004</v>
      </c>
      <c r="G140" s="4">
        <f t="shared" si="11"/>
        <v>26</v>
      </c>
      <c r="H140" s="4" t="s">
        <v>160</v>
      </c>
      <c r="I140" s="4" t="s">
        <v>293</v>
      </c>
      <c r="J140" s="4" t="s">
        <v>93</v>
      </c>
    </row>
    <row r="141" spans="1:10" ht="24" customHeight="1">
      <c r="A141" s="4" t="s">
        <v>28</v>
      </c>
      <c r="B141" s="4" t="s">
        <v>192</v>
      </c>
      <c r="C141" s="4" t="s">
        <v>190</v>
      </c>
      <c r="D141" s="5">
        <v>62.15</v>
      </c>
      <c r="E141" s="4">
        <v>84.7</v>
      </c>
      <c r="F141" s="4">
        <f t="shared" si="10"/>
        <v>75.680000000000007</v>
      </c>
      <c r="G141" s="4">
        <f t="shared" si="11"/>
        <v>27</v>
      </c>
      <c r="H141" s="4" t="s">
        <v>160</v>
      </c>
      <c r="I141" s="4" t="s">
        <v>293</v>
      </c>
      <c r="J141" s="4" t="s">
        <v>93</v>
      </c>
    </row>
    <row r="142" spans="1:10" ht="24" customHeight="1">
      <c r="A142" s="4" t="s">
        <v>383</v>
      </c>
      <c r="B142" s="4" t="s">
        <v>48</v>
      </c>
      <c r="C142" s="4" t="s">
        <v>113</v>
      </c>
      <c r="D142" s="5">
        <v>62.05</v>
      </c>
      <c r="E142" s="4">
        <v>84.48</v>
      </c>
      <c r="F142" s="4">
        <f t="shared" si="10"/>
        <v>75.50800000000001</v>
      </c>
      <c r="G142" s="4">
        <f t="shared" si="11"/>
        <v>28</v>
      </c>
      <c r="H142" s="4" t="s">
        <v>160</v>
      </c>
      <c r="I142" s="4" t="s">
        <v>293</v>
      </c>
      <c r="J142" s="4" t="s">
        <v>93</v>
      </c>
    </row>
    <row r="143" spans="1:10" ht="24" customHeight="1">
      <c r="A143" s="4" t="s">
        <v>285</v>
      </c>
      <c r="B143" s="4" t="s">
        <v>48</v>
      </c>
      <c r="C143" s="4" t="s">
        <v>39</v>
      </c>
      <c r="D143" s="5">
        <v>61.5</v>
      </c>
      <c r="E143" s="4">
        <v>84.82</v>
      </c>
      <c r="F143" s="4">
        <f t="shared" si="10"/>
        <v>75.49199999999999</v>
      </c>
      <c r="G143" s="4">
        <f t="shared" si="11"/>
        <v>29</v>
      </c>
      <c r="H143" s="4" t="s">
        <v>160</v>
      </c>
      <c r="I143" s="4" t="s">
        <v>293</v>
      </c>
      <c r="J143" s="4" t="s">
        <v>93</v>
      </c>
    </row>
    <row r="144" spans="1:10" ht="24" customHeight="1">
      <c r="A144" s="4" t="s">
        <v>486</v>
      </c>
      <c r="B144" s="4" t="s">
        <v>48</v>
      </c>
      <c r="C144" s="4" t="s">
        <v>83</v>
      </c>
      <c r="D144" s="5">
        <v>61.35</v>
      </c>
      <c r="E144" s="4">
        <v>84.76</v>
      </c>
      <c r="F144" s="4">
        <f t="shared" si="10"/>
        <v>75.396000000000001</v>
      </c>
      <c r="G144" s="4">
        <f t="shared" si="11"/>
        <v>30</v>
      </c>
      <c r="H144" s="4" t="s">
        <v>160</v>
      </c>
      <c r="I144" s="4" t="s">
        <v>293</v>
      </c>
      <c r="J144" s="4" t="s">
        <v>93</v>
      </c>
    </row>
    <row r="145" spans="1:10" ht="24" customHeight="1">
      <c r="A145" s="4" t="s">
        <v>102</v>
      </c>
      <c r="B145" s="4" t="s">
        <v>48</v>
      </c>
      <c r="C145" s="4" t="s">
        <v>151</v>
      </c>
      <c r="D145" s="5">
        <v>61.6</v>
      </c>
      <c r="E145" s="4">
        <v>84.4</v>
      </c>
      <c r="F145" s="4">
        <f t="shared" si="10"/>
        <v>75.28</v>
      </c>
      <c r="G145" s="4">
        <f t="shared" si="11"/>
        <v>31</v>
      </c>
      <c r="H145" s="4" t="s">
        <v>160</v>
      </c>
      <c r="I145" s="4" t="s">
        <v>293</v>
      </c>
      <c r="J145" s="4" t="s">
        <v>93</v>
      </c>
    </row>
    <row r="146" spans="1:10" ht="24" customHeight="1">
      <c r="A146" s="4" t="s">
        <v>196</v>
      </c>
      <c r="B146" s="4" t="s">
        <v>48</v>
      </c>
      <c r="C146" s="4" t="s">
        <v>499</v>
      </c>
      <c r="D146" s="5">
        <v>63</v>
      </c>
      <c r="E146" s="4">
        <v>83.24</v>
      </c>
      <c r="F146" s="4">
        <f t="shared" si="10"/>
        <v>75.144000000000005</v>
      </c>
      <c r="G146" s="4">
        <f t="shared" si="11"/>
        <v>32</v>
      </c>
      <c r="H146" s="4" t="s">
        <v>160</v>
      </c>
      <c r="I146" s="4" t="s">
        <v>293</v>
      </c>
      <c r="J146" s="4" t="s">
        <v>93</v>
      </c>
    </row>
    <row r="147" spans="1:10" ht="24" customHeight="1">
      <c r="A147" s="4" t="s">
        <v>396</v>
      </c>
      <c r="B147" s="4" t="s">
        <v>48</v>
      </c>
      <c r="C147" s="4" t="s">
        <v>395</v>
      </c>
      <c r="D147" s="5">
        <v>63.15</v>
      </c>
      <c r="E147" s="4">
        <v>83.12</v>
      </c>
      <c r="F147" s="4">
        <f t="shared" ref="F147:F178" si="12">D147*0.4+E147*0.6</f>
        <v>75.132000000000005</v>
      </c>
      <c r="G147" s="4">
        <f t="shared" si="11"/>
        <v>33</v>
      </c>
      <c r="H147" s="4" t="s">
        <v>160</v>
      </c>
      <c r="I147" s="4" t="s">
        <v>293</v>
      </c>
      <c r="J147" s="4" t="s">
        <v>93</v>
      </c>
    </row>
    <row r="148" spans="1:10" ht="24" customHeight="1">
      <c r="A148" s="4" t="s">
        <v>347</v>
      </c>
      <c r="B148" s="4" t="s">
        <v>48</v>
      </c>
      <c r="C148" s="4" t="s">
        <v>445</v>
      </c>
      <c r="D148" s="5">
        <v>60.85</v>
      </c>
      <c r="E148" s="4">
        <v>84.52</v>
      </c>
      <c r="F148" s="4">
        <f t="shared" si="12"/>
        <v>75.051999999999992</v>
      </c>
      <c r="G148" s="4">
        <f t="shared" si="11"/>
        <v>34</v>
      </c>
      <c r="H148" s="4" t="s">
        <v>160</v>
      </c>
      <c r="I148" s="4" t="s">
        <v>293</v>
      </c>
      <c r="J148" s="4" t="s">
        <v>93</v>
      </c>
    </row>
    <row r="149" spans="1:10" ht="24" customHeight="1">
      <c r="A149" s="4" t="s">
        <v>334</v>
      </c>
      <c r="B149" s="4" t="s">
        <v>48</v>
      </c>
      <c r="C149" s="4" t="s">
        <v>23</v>
      </c>
      <c r="D149" s="5">
        <v>63.35</v>
      </c>
      <c r="E149" s="4">
        <v>82.04</v>
      </c>
      <c r="F149" s="4">
        <f t="shared" si="12"/>
        <v>74.564000000000007</v>
      </c>
      <c r="G149" s="4">
        <f t="shared" si="11"/>
        <v>35</v>
      </c>
      <c r="H149" s="4" t="s">
        <v>160</v>
      </c>
      <c r="I149" s="4" t="s">
        <v>293</v>
      </c>
      <c r="J149" s="4" t="s">
        <v>93</v>
      </c>
    </row>
    <row r="150" spans="1:10" ht="24" customHeight="1">
      <c r="A150" s="4" t="s">
        <v>480</v>
      </c>
      <c r="B150" s="4" t="s">
        <v>48</v>
      </c>
      <c r="C150" s="4" t="s">
        <v>507</v>
      </c>
      <c r="D150" s="5">
        <v>62.65</v>
      </c>
      <c r="E150" s="4">
        <v>82.44</v>
      </c>
      <c r="F150" s="4">
        <f t="shared" si="12"/>
        <v>74.524000000000001</v>
      </c>
      <c r="G150" s="4">
        <f t="shared" si="11"/>
        <v>36</v>
      </c>
      <c r="H150" s="4" t="s">
        <v>160</v>
      </c>
      <c r="I150" s="4" t="s">
        <v>293</v>
      </c>
      <c r="J150" s="4" t="s">
        <v>93</v>
      </c>
    </row>
    <row r="151" spans="1:10" ht="24" customHeight="1">
      <c r="A151" s="4" t="s">
        <v>515</v>
      </c>
      <c r="B151" s="4" t="s">
        <v>48</v>
      </c>
      <c r="C151" s="4" t="s">
        <v>94</v>
      </c>
      <c r="D151" s="5">
        <v>63.3</v>
      </c>
      <c r="E151" s="4">
        <v>81.98</v>
      </c>
      <c r="F151" s="4">
        <f t="shared" si="12"/>
        <v>74.50800000000001</v>
      </c>
      <c r="G151" s="4">
        <f t="shared" si="11"/>
        <v>37</v>
      </c>
      <c r="H151" s="4" t="s">
        <v>160</v>
      </c>
      <c r="I151" s="4" t="s">
        <v>293</v>
      </c>
      <c r="J151" s="4" t="s">
        <v>93</v>
      </c>
    </row>
    <row r="152" spans="1:10" ht="24" customHeight="1">
      <c r="A152" s="4" t="s">
        <v>223</v>
      </c>
      <c r="B152" s="4" t="s">
        <v>48</v>
      </c>
      <c r="C152" s="4" t="s">
        <v>88</v>
      </c>
      <c r="D152" s="5">
        <v>61.85</v>
      </c>
      <c r="E152" s="4">
        <v>82.82</v>
      </c>
      <c r="F152" s="4">
        <f t="shared" si="12"/>
        <v>74.431999999999988</v>
      </c>
      <c r="G152" s="4">
        <f t="shared" si="11"/>
        <v>38</v>
      </c>
      <c r="H152" s="4" t="s">
        <v>160</v>
      </c>
      <c r="I152" s="4" t="s">
        <v>293</v>
      </c>
      <c r="J152" s="4" t="s">
        <v>93</v>
      </c>
    </row>
    <row r="153" spans="1:10" ht="24" customHeight="1">
      <c r="A153" s="4" t="s">
        <v>543</v>
      </c>
      <c r="B153" s="4" t="s">
        <v>48</v>
      </c>
      <c r="C153" s="4" t="s">
        <v>424</v>
      </c>
      <c r="D153" s="5">
        <v>62.65</v>
      </c>
      <c r="E153" s="4">
        <v>82.08</v>
      </c>
      <c r="F153" s="4">
        <f t="shared" si="12"/>
        <v>74.307999999999993</v>
      </c>
      <c r="G153" s="4">
        <f t="shared" si="11"/>
        <v>39</v>
      </c>
      <c r="H153" s="4" t="s">
        <v>160</v>
      </c>
      <c r="I153" s="4" t="s">
        <v>293</v>
      </c>
      <c r="J153" s="4" t="s">
        <v>93</v>
      </c>
    </row>
    <row r="154" spans="1:10" ht="24" customHeight="1">
      <c r="A154" s="4" t="s">
        <v>82</v>
      </c>
      <c r="B154" s="4" t="s">
        <v>48</v>
      </c>
      <c r="C154" s="4" t="s">
        <v>404</v>
      </c>
      <c r="D154" s="5">
        <v>64.400000000000006</v>
      </c>
      <c r="E154" s="4">
        <v>80.44</v>
      </c>
      <c r="F154" s="4">
        <f t="shared" si="12"/>
        <v>74.024000000000001</v>
      </c>
      <c r="G154" s="4">
        <f t="shared" si="11"/>
        <v>40</v>
      </c>
      <c r="H154" s="4" t="s">
        <v>160</v>
      </c>
      <c r="I154" s="4" t="s">
        <v>293</v>
      </c>
      <c r="J154" s="4" t="s">
        <v>93</v>
      </c>
    </row>
    <row r="155" spans="1:10" ht="24" customHeight="1">
      <c r="A155" s="4" t="s">
        <v>355</v>
      </c>
      <c r="B155" s="4" t="s">
        <v>48</v>
      </c>
      <c r="C155" s="4" t="s">
        <v>473</v>
      </c>
      <c r="D155" s="5">
        <v>65.25</v>
      </c>
      <c r="E155" s="4">
        <v>77.62</v>
      </c>
      <c r="F155" s="4">
        <f t="shared" si="12"/>
        <v>72.671999999999997</v>
      </c>
      <c r="G155" s="4">
        <f t="shared" si="11"/>
        <v>41</v>
      </c>
      <c r="H155" s="4" t="s">
        <v>160</v>
      </c>
      <c r="I155" s="4" t="s">
        <v>293</v>
      </c>
      <c r="J155" s="4" t="s">
        <v>93</v>
      </c>
    </row>
    <row r="156" spans="1:10" ht="24" customHeight="1">
      <c r="A156" s="4" t="s">
        <v>491</v>
      </c>
      <c r="B156" s="4" t="s">
        <v>48</v>
      </c>
      <c r="C156" s="4" t="s">
        <v>537</v>
      </c>
      <c r="D156" s="5">
        <v>61</v>
      </c>
      <c r="E156" s="4">
        <v>79.319999999999993</v>
      </c>
      <c r="F156" s="4">
        <f t="shared" si="12"/>
        <v>71.99199999999999</v>
      </c>
      <c r="G156" s="4">
        <f t="shared" si="11"/>
        <v>42</v>
      </c>
      <c r="H156" s="4" t="s">
        <v>160</v>
      </c>
      <c r="I156" s="4" t="s">
        <v>293</v>
      </c>
      <c r="J156" s="4" t="s">
        <v>93</v>
      </c>
    </row>
    <row r="157" spans="1:10" ht="24" customHeight="1">
      <c r="A157" s="4" t="s">
        <v>11</v>
      </c>
      <c r="B157" s="4" t="s">
        <v>48</v>
      </c>
      <c r="C157" s="4" t="s">
        <v>462</v>
      </c>
      <c r="D157" s="5">
        <v>78.95</v>
      </c>
      <c r="E157" s="4">
        <v>82.6</v>
      </c>
      <c r="F157" s="4">
        <f t="shared" si="12"/>
        <v>81.14</v>
      </c>
      <c r="G157" s="4">
        <f t="shared" ref="G157:G192" si="13">RANK(F157,$F$157:$F$192)</f>
        <v>1</v>
      </c>
      <c r="H157" s="4" t="s">
        <v>160</v>
      </c>
      <c r="I157" s="4" t="s">
        <v>293</v>
      </c>
      <c r="J157" s="4" t="s">
        <v>463</v>
      </c>
    </row>
    <row r="158" spans="1:10" ht="24" customHeight="1">
      <c r="A158" s="4" t="s">
        <v>406</v>
      </c>
      <c r="B158" s="4" t="s">
        <v>48</v>
      </c>
      <c r="C158" s="4" t="s">
        <v>566</v>
      </c>
      <c r="D158" s="5">
        <v>79.7</v>
      </c>
      <c r="E158" s="4">
        <v>81.8</v>
      </c>
      <c r="F158" s="4">
        <f t="shared" si="12"/>
        <v>80.960000000000008</v>
      </c>
      <c r="G158" s="4">
        <f t="shared" si="13"/>
        <v>2</v>
      </c>
      <c r="H158" s="4" t="s">
        <v>160</v>
      </c>
      <c r="I158" s="4" t="s">
        <v>293</v>
      </c>
      <c r="J158" s="4" t="s">
        <v>463</v>
      </c>
    </row>
    <row r="159" spans="1:10" ht="24" customHeight="1">
      <c r="A159" s="4" t="s">
        <v>319</v>
      </c>
      <c r="B159" s="4" t="s">
        <v>48</v>
      </c>
      <c r="C159" s="4" t="s">
        <v>115</v>
      </c>
      <c r="D159" s="5">
        <v>77.5</v>
      </c>
      <c r="E159" s="4">
        <v>82.8</v>
      </c>
      <c r="F159" s="4">
        <f t="shared" si="12"/>
        <v>80.680000000000007</v>
      </c>
      <c r="G159" s="4">
        <f t="shared" si="13"/>
        <v>3</v>
      </c>
      <c r="H159" s="4" t="s">
        <v>160</v>
      </c>
      <c r="I159" s="4" t="s">
        <v>293</v>
      </c>
      <c r="J159" s="4" t="s">
        <v>463</v>
      </c>
    </row>
    <row r="160" spans="1:10" ht="24" customHeight="1">
      <c r="A160" s="4" t="s">
        <v>237</v>
      </c>
      <c r="B160" s="4" t="s">
        <v>48</v>
      </c>
      <c r="C160" s="4" t="s">
        <v>12</v>
      </c>
      <c r="D160" s="5">
        <v>77.25</v>
      </c>
      <c r="E160" s="4">
        <v>82.2</v>
      </c>
      <c r="F160" s="4">
        <f t="shared" si="12"/>
        <v>80.22</v>
      </c>
      <c r="G160" s="4">
        <f t="shared" si="13"/>
        <v>4</v>
      </c>
      <c r="H160" s="4" t="s">
        <v>160</v>
      </c>
      <c r="I160" s="4" t="s">
        <v>293</v>
      </c>
      <c r="J160" s="4" t="s">
        <v>463</v>
      </c>
    </row>
    <row r="161" spans="1:10" ht="24" customHeight="1">
      <c r="A161" s="4" t="s">
        <v>118</v>
      </c>
      <c r="B161" s="4" t="s">
        <v>48</v>
      </c>
      <c r="C161" s="4" t="s">
        <v>219</v>
      </c>
      <c r="D161" s="5">
        <v>75.95</v>
      </c>
      <c r="E161" s="4">
        <v>82.8</v>
      </c>
      <c r="F161" s="4">
        <f t="shared" si="12"/>
        <v>80.06</v>
      </c>
      <c r="G161" s="4">
        <f t="shared" si="13"/>
        <v>5</v>
      </c>
      <c r="H161" s="4" t="s">
        <v>160</v>
      </c>
      <c r="I161" s="4" t="s">
        <v>293</v>
      </c>
      <c r="J161" s="4" t="s">
        <v>463</v>
      </c>
    </row>
    <row r="162" spans="1:10" ht="24" customHeight="1">
      <c r="A162" s="4" t="s">
        <v>210</v>
      </c>
      <c r="B162" s="4" t="s">
        <v>48</v>
      </c>
      <c r="C162" s="4" t="s">
        <v>261</v>
      </c>
      <c r="D162" s="5">
        <v>79.25</v>
      </c>
      <c r="E162" s="4">
        <v>80.400000000000006</v>
      </c>
      <c r="F162" s="4">
        <f t="shared" si="12"/>
        <v>79.94</v>
      </c>
      <c r="G162" s="4">
        <f t="shared" si="13"/>
        <v>6</v>
      </c>
      <c r="H162" s="4" t="s">
        <v>160</v>
      </c>
      <c r="I162" s="4" t="s">
        <v>293</v>
      </c>
      <c r="J162" s="4" t="s">
        <v>463</v>
      </c>
    </row>
    <row r="163" spans="1:10" ht="24" customHeight="1">
      <c r="A163" s="4" t="s">
        <v>416</v>
      </c>
      <c r="B163" s="4" t="s">
        <v>48</v>
      </c>
      <c r="C163" s="4" t="s">
        <v>528</v>
      </c>
      <c r="D163" s="5">
        <v>77.45</v>
      </c>
      <c r="E163" s="4">
        <v>81</v>
      </c>
      <c r="F163" s="4">
        <f t="shared" si="12"/>
        <v>79.580000000000013</v>
      </c>
      <c r="G163" s="4">
        <f t="shared" si="13"/>
        <v>7</v>
      </c>
      <c r="H163" s="4" t="s">
        <v>160</v>
      </c>
      <c r="I163" s="4" t="s">
        <v>293</v>
      </c>
      <c r="J163" s="4" t="s">
        <v>463</v>
      </c>
    </row>
    <row r="164" spans="1:10" ht="24" customHeight="1">
      <c r="A164" s="4" t="s">
        <v>321</v>
      </c>
      <c r="B164" s="4" t="s">
        <v>48</v>
      </c>
      <c r="C164" s="4" t="s">
        <v>368</v>
      </c>
      <c r="D164" s="5">
        <v>77.05</v>
      </c>
      <c r="E164" s="4">
        <v>81</v>
      </c>
      <c r="F164" s="4">
        <f t="shared" si="12"/>
        <v>79.42</v>
      </c>
      <c r="G164" s="4">
        <f t="shared" si="13"/>
        <v>8</v>
      </c>
      <c r="H164" s="4" t="s">
        <v>160</v>
      </c>
      <c r="I164" s="4" t="s">
        <v>293</v>
      </c>
      <c r="J164" s="4" t="s">
        <v>463</v>
      </c>
    </row>
    <row r="165" spans="1:10" ht="24" customHeight="1">
      <c r="A165" s="4" t="s">
        <v>393</v>
      </c>
      <c r="B165" s="4" t="s">
        <v>48</v>
      </c>
      <c r="C165" s="4" t="s">
        <v>246</v>
      </c>
      <c r="D165" s="5">
        <v>74.5</v>
      </c>
      <c r="E165" s="4">
        <v>81.8</v>
      </c>
      <c r="F165" s="4">
        <f t="shared" si="12"/>
        <v>78.88</v>
      </c>
      <c r="G165" s="4">
        <f t="shared" si="13"/>
        <v>9</v>
      </c>
      <c r="H165" s="4" t="s">
        <v>160</v>
      </c>
      <c r="I165" s="4" t="s">
        <v>293</v>
      </c>
      <c r="J165" s="4" t="s">
        <v>463</v>
      </c>
    </row>
    <row r="166" spans="1:10" ht="24" customHeight="1">
      <c r="A166" s="4" t="s">
        <v>511</v>
      </c>
      <c r="B166" s="4" t="s">
        <v>48</v>
      </c>
      <c r="C166" s="4" t="s">
        <v>331</v>
      </c>
      <c r="D166" s="5">
        <v>71.099999999999994</v>
      </c>
      <c r="E166" s="4">
        <v>83.4</v>
      </c>
      <c r="F166" s="4">
        <f t="shared" si="12"/>
        <v>78.47999999999999</v>
      </c>
      <c r="G166" s="4">
        <f t="shared" si="13"/>
        <v>10</v>
      </c>
      <c r="H166" s="4" t="s">
        <v>160</v>
      </c>
      <c r="I166" s="4" t="s">
        <v>293</v>
      </c>
      <c r="J166" s="4" t="s">
        <v>463</v>
      </c>
    </row>
    <row r="167" spans="1:10" ht="24" customHeight="1">
      <c r="A167" s="4" t="s">
        <v>264</v>
      </c>
      <c r="B167" s="4" t="s">
        <v>48</v>
      </c>
      <c r="C167" s="4" t="s">
        <v>198</v>
      </c>
      <c r="D167" s="5">
        <v>76.150000000000006</v>
      </c>
      <c r="E167" s="4">
        <v>80</v>
      </c>
      <c r="F167" s="4">
        <f t="shared" si="12"/>
        <v>78.460000000000008</v>
      </c>
      <c r="G167" s="4">
        <f t="shared" si="13"/>
        <v>11</v>
      </c>
      <c r="H167" s="4" t="s">
        <v>160</v>
      </c>
      <c r="I167" s="4" t="s">
        <v>293</v>
      </c>
      <c r="J167" s="4" t="s">
        <v>463</v>
      </c>
    </row>
    <row r="168" spans="1:10" ht="24" customHeight="1">
      <c r="A168" s="4" t="s">
        <v>312</v>
      </c>
      <c r="B168" s="4" t="s">
        <v>48</v>
      </c>
      <c r="C168" s="4" t="s">
        <v>481</v>
      </c>
      <c r="D168" s="5">
        <v>75.25</v>
      </c>
      <c r="E168" s="4">
        <v>80.599999999999994</v>
      </c>
      <c r="F168" s="4">
        <f t="shared" si="12"/>
        <v>78.459999999999994</v>
      </c>
      <c r="G168" s="4">
        <f t="shared" si="13"/>
        <v>12</v>
      </c>
      <c r="H168" s="4" t="s">
        <v>160</v>
      </c>
      <c r="I168" s="4" t="s">
        <v>293</v>
      </c>
      <c r="J168" s="4" t="s">
        <v>463</v>
      </c>
    </row>
    <row r="169" spans="1:10" ht="24" customHeight="1">
      <c r="A169" s="4" t="s">
        <v>54</v>
      </c>
      <c r="B169" s="4" t="s">
        <v>48</v>
      </c>
      <c r="C169" s="4" t="s">
        <v>350</v>
      </c>
      <c r="D169" s="5">
        <v>74.599999999999994</v>
      </c>
      <c r="E169" s="4">
        <v>81</v>
      </c>
      <c r="F169" s="4">
        <f t="shared" si="12"/>
        <v>78.44</v>
      </c>
      <c r="G169" s="4">
        <f t="shared" si="13"/>
        <v>13</v>
      </c>
      <c r="H169" s="4" t="s">
        <v>160</v>
      </c>
      <c r="I169" s="4" t="s">
        <v>293</v>
      </c>
      <c r="J169" s="4" t="s">
        <v>463</v>
      </c>
    </row>
    <row r="170" spans="1:10" ht="24" customHeight="1">
      <c r="A170" s="4" t="s">
        <v>411</v>
      </c>
      <c r="B170" s="4" t="s">
        <v>192</v>
      </c>
      <c r="C170" s="4" t="s">
        <v>326</v>
      </c>
      <c r="D170" s="5">
        <v>70.8</v>
      </c>
      <c r="E170" s="4">
        <v>83.4</v>
      </c>
      <c r="F170" s="4">
        <f t="shared" si="12"/>
        <v>78.36</v>
      </c>
      <c r="G170" s="4">
        <f t="shared" si="13"/>
        <v>14</v>
      </c>
      <c r="H170" s="4" t="s">
        <v>160</v>
      </c>
      <c r="I170" s="4" t="s">
        <v>293</v>
      </c>
      <c r="J170" s="4" t="s">
        <v>463</v>
      </c>
    </row>
    <row r="171" spans="1:10" ht="24" customHeight="1">
      <c r="A171" s="4" t="s">
        <v>103</v>
      </c>
      <c r="B171" s="4" t="s">
        <v>48</v>
      </c>
      <c r="C171" s="4" t="s">
        <v>155</v>
      </c>
      <c r="D171" s="5">
        <v>74.45</v>
      </c>
      <c r="E171" s="4">
        <v>80.599999999999994</v>
      </c>
      <c r="F171" s="4">
        <f t="shared" si="12"/>
        <v>78.139999999999986</v>
      </c>
      <c r="G171" s="4">
        <f t="shared" si="13"/>
        <v>15</v>
      </c>
      <c r="H171" s="4" t="s">
        <v>160</v>
      </c>
      <c r="I171" s="4" t="s">
        <v>293</v>
      </c>
      <c r="J171" s="4" t="s">
        <v>463</v>
      </c>
    </row>
    <row r="172" spans="1:10" ht="24" customHeight="1">
      <c r="A172" s="4" t="s">
        <v>56</v>
      </c>
      <c r="B172" s="4" t="s">
        <v>48</v>
      </c>
      <c r="C172" s="4" t="s">
        <v>495</v>
      </c>
      <c r="D172" s="5">
        <v>72.25</v>
      </c>
      <c r="E172" s="4">
        <v>82</v>
      </c>
      <c r="F172" s="4">
        <f t="shared" si="12"/>
        <v>78.099999999999994</v>
      </c>
      <c r="G172" s="4">
        <f t="shared" si="13"/>
        <v>16</v>
      </c>
      <c r="H172" s="4" t="s">
        <v>160</v>
      </c>
      <c r="I172" s="4" t="s">
        <v>293</v>
      </c>
      <c r="J172" s="4" t="s">
        <v>463</v>
      </c>
    </row>
    <row r="173" spans="1:10" ht="24" customHeight="1">
      <c r="A173" s="4" t="s">
        <v>195</v>
      </c>
      <c r="B173" s="4" t="s">
        <v>48</v>
      </c>
      <c r="C173" s="4" t="s">
        <v>73</v>
      </c>
      <c r="D173" s="5">
        <v>74.55</v>
      </c>
      <c r="E173" s="4">
        <v>80</v>
      </c>
      <c r="F173" s="4">
        <f t="shared" si="12"/>
        <v>77.819999999999993</v>
      </c>
      <c r="G173" s="4">
        <f t="shared" si="13"/>
        <v>17</v>
      </c>
      <c r="H173" s="4" t="s">
        <v>160</v>
      </c>
      <c r="I173" s="4" t="s">
        <v>293</v>
      </c>
      <c r="J173" s="4" t="s">
        <v>463</v>
      </c>
    </row>
    <row r="174" spans="1:10" ht="24" customHeight="1">
      <c r="A174" s="4" t="s">
        <v>394</v>
      </c>
      <c r="B174" s="4" t="s">
        <v>192</v>
      </c>
      <c r="C174" s="4" t="s">
        <v>548</v>
      </c>
      <c r="D174" s="5">
        <v>72.3</v>
      </c>
      <c r="E174" s="4">
        <v>81</v>
      </c>
      <c r="F174" s="4">
        <f t="shared" si="12"/>
        <v>77.52000000000001</v>
      </c>
      <c r="G174" s="4">
        <f t="shared" si="13"/>
        <v>18</v>
      </c>
      <c r="H174" s="4" t="s">
        <v>160</v>
      </c>
      <c r="I174" s="4" t="s">
        <v>293</v>
      </c>
      <c r="J174" s="4" t="s">
        <v>463</v>
      </c>
    </row>
    <row r="175" spans="1:10" ht="24" customHeight="1">
      <c r="A175" s="4" t="s">
        <v>571</v>
      </c>
      <c r="B175" s="4" t="s">
        <v>48</v>
      </c>
      <c r="C175" s="4" t="s">
        <v>482</v>
      </c>
      <c r="D175" s="5">
        <v>71.45</v>
      </c>
      <c r="E175" s="4">
        <v>80.8</v>
      </c>
      <c r="F175" s="4">
        <f t="shared" si="12"/>
        <v>77.06</v>
      </c>
      <c r="G175" s="4">
        <f t="shared" si="13"/>
        <v>19</v>
      </c>
      <c r="H175" s="4" t="s">
        <v>160</v>
      </c>
      <c r="I175" s="4" t="s">
        <v>293</v>
      </c>
      <c r="J175" s="4" t="s">
        <v>463</v>
      </c>
    </row>
    <row r="176" spans="1:10" ht="24" customHeight="1">
      <c r="A176" s="4" t="s">
        <v>91</v>
      </c>
      <c r="B176" s="4" t="s">
        <v>48</v>
      </c>
      <c r="C176" s="4" t="s">
        <v>13</v>
      </c>
      <c r="D176" s="5">
        <v>74.099999999999994</v>
      </c>
      <c r="E176" s="4">
        <v>79</v>
      </c>
      <c r="F176" s="4">
        <f t="shared" si="12"/>
        <v>77.039999999999992</v>
      </c>
      <c r="G176" s="4">
        <f t="shared" si="13"/>
        <v>20</v>
      </c>
      <c r="H176" s="4" t="s">
        <v>160</v>
      </c>
      <c r="I176" s="4" t="s">
        <v>293</v>
      </c>
      <c r="J176" s="4" t="s">
        <v>463</v>
      </c>
    </row>
    <row r="177" spans="1:10" ht="24" customHeight="1">
      <c r="A177" s="4" t="s">
        <v>558</v>
      </c>
      <c r="B177" s="4" t="s">
        <v>48</v>
      </c>
      <c r="C177" s="4" t="s">
        <v>362</v>
      </c>
      <c r="D177" s="5">
        <v>69.95</v>
      </c>
      <c r="E177" s="4">
        <v>80.8</v>
      </c>
      <c r="F177" s="4">
        <f t="shared" si="12"/>
        <v>76.460000000000008</v>
      </c>
      <c r="G177" s="4">
        <f t="shared" si="13"/>
        <v>21</v>
      </c>
      <c r="H177" s="4" t="s">
        <v>160</v>
      </c>
      <c r="I177" s="4" t="s">
        <v>293</v>
      </c>
      <c r="J177" s="4" t="s">
        <v>463</v>
      </c>
    </row>
    <row r="178" spans="1:10" ht="24" customHeight="1">
      <c r="A178" s="4" t="s">
        <v>415</v>
      </c>
      <c r="B178" s="4" t="s">
        <v>48</v>
      </c>
      <c r="C178" s="4" t="s">
        <v>97</v>
      </c>
      <c r="D178" s="5">
        <v>68.95</v>
      </c>
      <c r="E178" s="4">
        <v>81.400000000000006</v>
      </c>
      <c r="F178" s="4">
        <f t="shared" si="12"/>
        <v>76.42</v>
      </c>
      <c r="G178" s="4">
        <f t="shared" si="13"/>
        <v>22</v>
      </c>
      <c r="H178" s="4" t="s">
        <v>160</v>
      </c>
      <c r="I178" s="4" t="s">
        <v>293</v>
      </c>
      <c r="J178" s="4" t="s">
        <v>463</v>
      </c>
    </row>
    <row r="179" spans="1:10" ht="24" customHeight="1">
      <c r="A179" s="4" t="s">
        <v>341</v>
      </c>
      <c r="B179" s="4" t="s">
        <v>48</v>
      </c>
      <c r="C179" s="4" t="s">
        <v>100</v>
      </c>
      <c r="D179" s="5">
        <v>72.8</v>
      </c>
      <c r="E179" s="4">
        <v>78.599999999999994</v>
      </c>
      <c r="F179" s="4">
        <f t="shared" ref="F179:F210" si="14">D179*0.4+E179*0.6</f>
        <v>76.28</v>
      </c>
      <c r="G179" s="4">
        <f t="shared" si="13"/>
        <v>23</v>
      </c>
      <c r="H179" s="4" t="s">
        <v>160</v>
      </c>
      <c r="I179" s="4" t="s">
        <v>293</v>
      </c>
      <c r="J179" s="4" t="s">
        <v>463</v>
      </c>
    </row>
    <row r="180" spans="1:10" ht="24" customHeight="1">
      <c r="A180" s="4" t="s">
        <v>559</v>
      </c>
      <c r="B180" s="4" t="s">
        <v>48</v>
      </c>
      <c r="C180" s="4" t="s">
        <v>298</v>
      </c>
      <c r="D180" s="5">
        <v>68.55</v>
      </c>
      <c r="E180" s="4">
        <v>81.2</v>
      </c>
      <c r="F180" s="4">
        <f t="shared" si="14"/>
        <v>76.14</v>
      </c>
      <c r="G180" s="4">
        <f t="shared" si="13"/>
        <v>24</v>
      </c>
      <c r="H180" s="4" t="s">
        <v>160</v>
      </c>
      <c r="I180" s="4" t="s">
        <v>293</v>
      </c>
      <c r="J180" s="4" t="s">
        <v>463</v>
      </c>
    </row>
    <row r="181" spans="1:10" ht="24" customHeight="1">
      <c r="A181" s="4" t="s">
        <v>119</v>
      </c>
      <c r="B181" s="4" t="s">
        <v>192</v>
      </c>
      <c r="C181" s="4" t="s">
        <v>30</v>
      </c>
      <c r="D181" s="5">
        <v>70.05</v>
      </c>
      <c r="E181" s="4">
        <v>79.599999999999994</v>
      </c>
      <c r="F181" s="4">
        <f t="shared" si="14"/>
        <v>75.78</v>
      </c>
      <c r="G181" s="4">
        <f t="shared" si="13"/>
        <v>25</v>
      </c>
      <c r="H181" s="4" t="s">
        <v>160</v>
      </c>
      <c r="I181" s="4" t="s">
        <v>293</v>
      </c>
      <c r="J181" s="4" t="s">
        <v>463</v>
      </c>
    </row>
    <row r="182" spans="1:10" ht="24" customHeight="1">
      <c r="A182" s="4" t="s">
        <v>74</v>
      </c>
      <c r="B182" s="4" t="s">
        <v>48</v>
      </c>
      <c r="C182" s="4" t="s">
        <v>292</v>
      </c>
      <c r="D182" s="5">
        <v>69.349999999999994</v>
      </c>
      <c r="E182" s="4">
        <v>79.8</v>
      </c>
      <c r="F182" s="4">
        <f t="shared" si="14"/>
        <v>75.61999999999999</v>
      </c>
      <c r="G182" s="4">
        <f t="shared" si="13"/>
        <v>26</v>
      </c>
      <c r="H182" s="4" t="s">
        <v>160</v>
      </c>
      <c r="I182" s="4" t="s">
        <v>293</v>
      </c>
      <c r="J182" s="4" t="s">
        <v>463</v>
      </c>
    </row>
    <row r="183" spans="1:10" ht="24" customHeight="1">
      <c r="A183" s="4" t="s">
        <v>388</v>
      </c>
      <c r="B183" s="4" t="s">
        <v>192</v>
      </c>
      <c r="C183" s="4" t="s">
        <v>357</v>
      </c>
      <c r="D183" s="5">
        <v>71.3</v>
      </c>
      <c r="E183" s="4">
        <v>76.8</v>
      </c>
      <c r="F183" s="4">
        <f t="shared" si="14"/>
        <v>74.599999999999994</v>
      </c>
      <c r="G183" s="4">
        <f t="shared" si="13"/>
        <v>27</v>
      </c>
      <c r="H183" s="4" t="s">
        <v>160</v>
      </c>
      <c r="I183" s="4" t="s">
        <v>293</v>
      </c>
      <c r="J183" s="4" t="s">
        <v>463</v>
      </c>
    </row>
    <row r="184" spans="1:10" ht="24" customHeight="1">
      <c r="A184" s="4" t="s">
        <v>191</v>
      </c>
      <c r="B184" s="4" t="s">
        <v>48</v>
      </c>
      <c r="C184" s="4" t="s">
        <v>26</v>
      </c>
      <c r="D184" s="5">
        <v>69.25</v>
      </c>
      <c r="E184" s="4">
        <v>74.2</v>
      </c>
      <c r="F184" s="4">
        <f t="shared" si="14"/>
        <v>72.22</v>
      </c>
      <c r="G184" s="4">
        <f t="shared" si="13"/>
        <v>28</v>
      </c>
      <c r="H184" s="4" t="s">
        <v>160</v>
      </c>
      <c r="I184" s="4" t="s">
        <v>293</v>
      </c>
      <c r="J184" s="4" t="s">
        <v>463</v>
      </c>
    </row>
    <row r="185" spans="1:10" ht="24" customHeight="1">
      <c r="A185" s="4" t="s">
        <v>148</v>
      </c>
      <c r="B185" s="4" t="s">
        <v>48</v>
      </c>
      <c r="C185" s="4" t="s">
        <v>287</v>
      </c>
      <c r="D185" s="5">
        <v>69.25</v>
      </c>
      <c r="E185" s="4">
        <v>74.2</v>
      </c>
      <c r="F185" s="4">
        <f t="shared" si="14"/>
        <v>72.22</v>
      </c>
      <c r="G185" s="4">
        <f t="shared" si="13"/>
        <v>28</v>
      </c>
      <c r="H185" s="4" t="s">
        <v>160</v>
      </c>
      <c r="I185" s="4" t="s">
        <v>293</v>
      </c>
      <c r="J185" s="4" t="s">
        <v>463</v>
      </c>
    </row>
    <row r="186" spans="1:10" ht="24" customHeight="1">
      <c r="A186" s="4" t="s">
        <v>166</v>
      </c>
      <c r="B186" s="4" t="s">
        <v>48</v>
      </c>
      <c r="C186" s="4" t="s">
        <v>42</v>
      </c>
      <c r="D186" s="5">
        <v>68.7</v>
      </c>
      <c r="E186" s="4">
        <v>72.400000000000006</v>
      </c>
      <c r="F186" s="4">
        <f t="shared" si="14"/>
        <v>70.920000000000016</v>
      </c>
      <c r="G186" s="4">
        <f t="shared" si="13"/>
        <v>30</v>
      </c>
      <c r="H186" s="4" t="s">
        <v>160</v>
      </c>
      <c r="I186" s="4" t="s">
        <v>293</v>
      </c>
      <c r="J186" s="4" t="s">
        <v>463</v>
      </c>
    </row>
    <row r="187" spans="1:10" ht="24" customHeight="1">
      <c r="A187" s="4" t="s">
        <v>271</v>
      </c>
      <c r="B187" s="4" t="s">
        <v>48</v>
      </c>
      <c r="C187" s="4" t="s">
        <v>215</v>
      </c>
      <c r="D187" s="5">
        <v>68.8</v>
      </c>
      <c r="E187" s="4">
        <v>71</v>
      </c>
      <c r="F187" s="4">
        <f t="shared" si="14"/>
        <v>70.12</v>
      </c>
      <c r="G187" s="4">
        <f t="shared" si="13"/>
        <v>31</v>
      </c>
      <c r="H187" s="4" t="s">
        <v>160</v>
      </c>
      <c r="I187" s="4" t="s">
        <v>293</v>
      </c>
      <c r="J187" s="4" t="s">
        <v>463</v>
      </c>
    </row>
    <row r="188" spans="1:10" ht="24" customHeight="1">
      <c r="A188" s="4" t="s">
        <v>60</v>
      </c>
      <c r="B188" s="4" t="s">
        <v>192</v>
      </c>
      <c r="C188" s="4" t="s">
        <v>305</v>
      </c>
      <c r="D188" s="5">
        <v>73.5</v>
      </c>
      <c r="E188" s="4">
        <v>0</v>
      </c>
      <c r="F188" s="4">
        <f t="shared" si="14"/>
        <v>29.400000000000002</v>
      </c>
      <c r="G188" s="4">
        <f t="shared" si="13"/>
        <v>32</v>
      </c>
      <c r="H188" s="4" t="s">
        <v>160</v>
      </c>
      <c r="I188" s="4" t="s">
        <v>293</v>
      </c>
      <c r="J188" s="4" t="s">
        <v>463</v>
      </c>
    </row>
    <row r="189" spans="1:10" ht="24" customHeight="1">
      <c r="A189" s="4" t="s">
        <v>430</v>
      </c>
      <c r="B189" s="4" t="s">
        <v>48</v>
      </c>
      <c r="C189" s="4" t="s">
        <v>34</v>
      </c>
      <c r="D189" s="5">
        <v>71.099999999999994</v>
      </c>
      <c r="E189" s="4">
        <v>0</v>
      </c>
      <c r="F189" s="4">
        <f t="shared" si="14"/>
        <v>28.439999999999998</v>
      </c>
      <c r="G189" s="4">
        <f t="shared" si="13"/>
        <v>33</v>
      </c>
      <c r="H189" s="4" t="s">
        <v>160</v>
      </c>
      <c r="I189" s="4" t="s">
        <v>293</v>
      </c>
      <c r="J189" s="4" t="s">
        <v>463</v>
      </c>
    </row>
    <row r="190" spans="1:10" ht="24" customHeight="1">
      <c r="A190" s="4" t="s">
        <v>534</v>
      </c>
      <c r="B190" s="4" t="s">
        <v>48</v>
      </c>
      <c r="C190" s="4" t="s">
        <v>270</v>
      </c>
      <c r="D190" s="5">
        <v>70.849999999999994</v>
      </c>
      <c r="E190" s="4">
        <v>0</v>
      </c>
      <c r="F190" s="4">
        <f t="shared" si="14"/>
        <v>28.34</v>
      </c>
      <c r="G190" s="4">
        <f t="shared" si="13"/>
        <v>34</v>
      </c>
      <c r="H190" s="4" t="s">
        <v>160</v>
      </c>
      <c r="I190" s="4" t="s">
        <v>293</v>
      </c>
      <c r="J190" s="4" t="s">
        <v>463</v>
      </c>
    </row>
    <row r="191" spans="1:10" ht="24" customHeight="1">
      <c r="A191" s="4" t="s">
        <v>289</v>
      </c>
      <c r="B191" s="4" t="s">
        <v>48</v>
      </c>
      <c r="C191" s="4" t="s">
        <v>313</v>
      </c>
      <c r="D191" s="5">
        <v>70</v>
      </c>
      <c r="E191" s="4">
        <v>0</v>
      </c>
      <c r="F191" s="4">
        <f t="shared" si="14"/>
        <v>28</v>
      </c>
      <c r="G191" s="4">
        <f t="shared" si="13"/>
        <v>35</v>
      </c>
      <c r="H191" s="4" t="s">
        <v>160</v>
      </c>
      <c r="I191" s="4" t="s">
        <v>293</v>
      </c>
      <c r="J191" s="4" t="s">
        <v>463</v>
      </c>
    </row>
    <row r="192" spans="1:10" ht="24" customHeight="1">
      <c r="A192" s="4" t="s">
        <v>392</v>
      </c>
      <c r="B192" s="4" t="s">
        <v>48</v>
      </c>
      <c r="C192" s="4" t="s">
        <v>470</v>
      </c>
      <c r="D192" s="5">
        <v>68.95</v>
      </c>
      <c r="E192" s="4">
        <v>0</v>
      </c>
      <c r="F192" s="4">
        <f t="shared" si="14"/>
        <v>27.580000000000002</v>
      </c>
      <c r="G192" s="4">
        <f t="shared" si="13"/>
        <v>36</v>
      </c>
      <c r="H192" s="4" t="s">
        <v>160</v>
      </c>
      <c r="I192" s="4" t="s">
        <v>293</v>
      </c>
      <c r="J192" s="4" t="s">
        <v>463</v>
      </c>
    </row>
    <row r="193" spans="1:10" ht="24" customHeight="1">
      <c r="A193" s="4" t="s">
        <v>189</v>
      </c>
      <c r="B193" s="4" t="s">
        <v>48</v>
      </c>
      <c r="C193" s="4" t="s">
        <v>90</v>
      </c>
      <c r="D193" s="5">
        <v>86.6</v>
      </c>
      <c r="E193" s="4">
        <v>86.2</v>
      </c>
      <c r="F193" s="4">
        <f t="shared" si="14"/>
        <v>86.36</v>
      </c>
      <c r="G193" s="4">
        <f t="shared" ref="G193:G210" si="15">RANK(F193,$F$193:$F$210)</f>
        <v>1</v>
      </c>
      <c r="H193" s="4" t="s">
        <v>160</v>
      </c>
      <c r="I193" s="4" t="s">
        <v>293</v>
      </c>
      <c r="J193" s="4" t="s">
        <v>78</v>
      </c>
    </row>
    <row r="194" spans="1:10" ht="24" customHeight="1">
      <c r="A194" s="4" t="s">
        <v>315</v>
      </c>
      <c r="B194" s="4" t="s">
        <v>48</v>
      </c>
      <c r="C194" s="4" t="s">
        <v>59</v>
      </c>
      <c r="D194" s="5">
        <v>75.95</v>
      </c>
      <c r="E194" s="4">
        <v>86.6</v>
      </c>
      <c r="F194" s="4">
        <f t="shared" si="14"/>
        <v>82.34</v>
      </c>
      <c r="G194" s="4">
        <f t="shared" si="15"/>
        <v>2</v>
      </c>
      <c r="H194" s="4" t="s">
        <v>160</v>
      </c>
      <c r="I194" s="4" t="s">
        <v>293</v>
      </c>
      <c r="J194" s="4" t="s">
        <v>78</v>
      </c>
    </row>
    <row r="195" spans="1:10" ht="24" customHeight="1">
      <c r="A195" s="4" t="s">
        <v>0</v>
      </c>
      <c r="B195" s="4" t="s">
        <v>48</v>
      </c>
      <c r="C195" s="4" t="s">
        <v>307</v>
      </c>
      <c r="D195" s="5">
        <v>82.75</v>
      </c>
      <c r="E195" s="4">
        <v>80.2</v>
      </c>
      <c r="F195" s="4">
        <f t="shared" si="14"/>
        <v>81.22</v>
      </c>
      <c r="G195" s="4">
        <f t="shared" si="15"/>
        <v>3</v>
      </c>
      <c r="H195" s="4" t="s">
        <v>160</v>
      </c>
      <c r="I195" s="4" t="s">
        <v>293</v>
      </c>
      <c r="J195" s="4" t="s">
        <v>78</v>
      </c>
    </row>
    <row r="196" spans="1:10" ht="24" customHeight="1">
      <c r="A196" s="4" t="s">
        <v>304</v>
      </c>
      <c r="B196" s="4" t="s">
        <v>48</v>
      </c>
      <c r="C196" s="4" t="s">
        <v>545</v>
      </c>
      <c r="D196" s="5">
        <v>77.2</v>
      </c>
      <c r="E196" s="4">
        <v>83.4</v>
      </c>
      <c r="F196" s="4">
        <f t="shared" si="14"/>
        <v>80.92</v>
      </c>
      <c r="G196" s="4">
        <f t="shared" si="15"/>
        <v>4</v>
      </c>
      <c r="H196" s="4" t="s">
        <v>160</v>
      </c>
      <c r="I196" s="4" t="s">
        <v>293</v>
      </c>
      <c r="J196" s="4" t="s">
        <v>78</v>
      </c>
    </row>
    <row r="197" spans="1:10" ht="24" customHeight="1">
      <c r="A197" s="4" t="s">
        <v>531</v>
      </c>
      <c r="B197" s="4" t="s">
        <v>48</v>
      </c>
      <c r="C197" s="4" t="s">
        <v>128</v>
      </c>
      <c r="D197" s="5">
        <v>81.7</v>
      </c>
      <c r="E197" s="4">
        <v>80</v>
      </c>
      <c r="F197" s="4">
        <f t="shared" si="14"/>
        <v>80.680000000000007</v>
      </c>
      <c r="G197" s="4">
        <f t="shared" si="15"/>
        <v>5</v>
      </c>
      <c r="H197" s="4" t="s">
        <v>160</v>
      </c>
      <c r="I197" s="4" t="s">
        <v>293</v>
      </c>
      <c r="J197" s="4" t="s">
        <v>78</v>
      </c>
    </row>
    <row r="198" spans="1:10" ht="24" customHeight="1">
      <c r="A198" s="4" t="s">
        <v>124</v>
      </c>
      <c r="B198" s="4" t="s">
        <v>48</v>
      </c>
      <c r="C198" s="4" t="s">
        <v>104</v>
      </c>
      <c r="D198" s="5">
        <v>78.05</v>
      </c>
      <c r="E198" s="4">
        <v>82.2</v>
      </c>
      <c r="F198" s="4">
        <f t="shared" si="14"/>
        <v>80.539999999999992</v>
      </c>
      <c r="G198" s="4">
        <f t="shared" si="15"/>
        <v>6</v>
      </c>
      <c r="H198" s="4" t="s">
        <v>160</v>
      </c>
      <c r="I198" s="4" t="s">
        <v>293</v>
      </c>
      <c r="J198" s="4" t="s">
        <v>78</v>
      </c>
    </row>
    <row r="199" spans="1:10" ht="24" customHeight="1">
      <c r="A199" s="4" t="s">
        <v>405</v>
      </c>
      <c r="B199" s="4" t="s">
        <v>48</v>
      </c>
      <c r="C199" s="4" t="s">
        <v>402</v>
      </c>
      <c r="D199" s="5">
        <v>76.2</v>
      </c>
      <c r="E199" s="4">
        <v>83</v>
      </c>
      <c r="F199" s="4">
        <f t="shared" si="14"/>
        <v>80.28</v>
      </c>
      <c r="G199" s="4">
        <f t="shared" si="15"/>
        <v>7</v>
      </c>
      <c r="H199" s="4" t="s">
        <v>160</v>
      </c>
      <c r="I199" s="4" t="s">
        <v>293</v>
      </c>
      <c r="J199" s="4" t="s">
        <v>78</v>
      </c>
    </row>
    <row r="200" spans="1:10" ht="24" customHeight="1">
      <c r="A200" s="4" t="s">
        <v>540</v>
      </c>
      <c r="B200" s="4" t="s">
        <v>48</v>
      </c>
      <c r="C200" s="4" t="s">
        <v>541</v>
      </c>
      <c r="D200" s="5">
        <v>78.55</v>
      </c>
      <c r="E200" s="4">
        <v>81.2</v>
      </c>
      <c r="F200" s="4">
        <f t="shared" si="14"/>
        <v>80.14</v>
      </c>
      <c r="G200" s="4">
        <f t="shared" si="15"/>
        <v>8</v>
      </c>
      <c r="H200" s="4" t="s">
        <v>160</v>
      </c>
      <c r="I200" s="4" t="s">
        <v>293</v>
      </c>
      <c r="J200" s="4" t="s">
        <v>78</v>
      </c>
    </row>
    <row r="201" spans="1:10" ht="24" customHeight="1">
      <c r="A201" s="4" t="s">
        <v>171</v>
      </c>
      <c r="B201" s="4" t="s">
        <v>48</v>
      </c>
      <c r="C201" s="4" t="s">
        <v>72</v>
      </c>
      <c r="D201" s="5">
        <v>73.45</v>
      </c>
      <c r="E201" s="4">
        <v>84.6</v>
      </c>
      <c r="F201" s="4">
        <f t="shared" si="14"/>
        <v>80.14</v>
      </c>
      <c r="G201" s="4">
        <f t="shared" si="15"/>
        <v>8</v>
      </c>
      <c r="H201" s="4" t="s">
        <v>160</v>
      </c>
      <c r="I201" s="4" t="s">
        <v>293</v>
      </c>
      <c r="J201" s="4" t="s">
        <v>78</v>
      </c>
    </row>
    <row r="202" spans="1:10" ht="24" customHeight="1">
      <c r="A202" s="4" t="s">
        <v>431</v>
      </c>
      <c r="B202" s="4" t="s">
        <v>48</v>
      </c>
      <c r="C202" s="4" t="s">
        <v>243</v>
      </c>
      <c r="D202" s="5">
        <v>80.25</v>
      </c>
      <c r="E202" s="4">
        <v>79.400000000000006</v>
      </c>
      <c r="F202" s="4">
        <f t="shared" si="14"/>
        <v>79.740000000000009</v>
      </c>
      <c r="G202" s="4">
        <f t="shared" si="15"/>
        <v>10</v>
      </c>
      <c r="H202" s="4" t="s">
        <v>160</v>
      </c>
      <c r="I202" s="4" t="s">
        <v>293</v>
      </c>
      <c r="J202" s="4" t="s">
        <v>78</v>
      </c>
    </row>
    <row r="203" spans="1:10" ht="24" customHeight="1">
      <c r="A203" s="4" t="s">
        <v>522</v>
      </c>
      <c r="B203" s="4" t="s">
        <v>48</v>
      </c>
      <c r="C203" s="4" t="s">
        <v>428</v>
      </c>
      <c r="D203" s="5">
        <v>77.349999999999994</v>
      </c>
      <c r="E203" s="4">
        <v>80.400000000000006</v>
      </c>
      <c r="F203" s="4">
        <f t="shared" si="14"/>
        <v>79.180000000000007</v>
      </c>
      <c r="G203" s="4">
        <f t="shared" si="15"/>
        <v>11</v>
      </c>
      <c r="H203" s="4" t="s">
        <v>160</v>
      </c>
      <c r="I203" s="4" t="s">
        <v>293</v>
      </c>
      <c r="J203" s="4" t="s">
        <v>78</v>
      </c>
    </row>
    <row r="204" spans="1:10" ht="24" customHeight="1">
      <c r="A204" s="4" t="s">
        <v>14</v>
      </c>
      <c r="B204" s="4" t="s">
        <v>48</v>
      </c>
      <c r="C204" s="4" t="s">
        <v>247</v>
      </c>
      <c r="D204" s="5">
        <v>75.849999999999994</v>
      </c>
      <c r="E204" s="4">
        <v>81</v>
      </c>
      <c r="F204" s="4">
        <f t="shared" si="14"/>
        <v>78.94</v>
      </c>
      <c r="G204" s="4">
        <f t="shared" si="15"/>
        <v>12</v>
      </c>
      <c r="H204" s="4" t="s">
        <v>160</v>
      </c>
      <c r="I204" s="4" t="s">
        <v>293</v>
      </c>
      <c r="J204" s="4" t="s">
        <v>78</v>
      </c>
    </row>
    <row r="205" spans="1:10" ht="24" customHeight="1">
      <c r="A205" s="4" t="s">
        <v>533</v>
      </c>
      <c r="B205" s="4" t="s">
        <v>48</v>
      </c>
      <c r="C205" s="4" t="s">
        <v>369</v>
      </c>
      <c r="D205" s="5">
        <v>76.150000000000006</v>
      </c>
      <c r="E205" s="4">
        <v>80.400000000000006</v>
      </c>
      <c r="F205" s="4">
        <f t="shared" si="14"/>
        <v>78.7</v>
      </c>
      <c r="G205" s="4">
        <f t="shared" si="15"/>
        <v>13</v>
      </c>
      <c r="H205" s="4" t="s">
        <v>160</v>
      </c>
      <c r="I205" s="4" t="s">
        <v>293</v>
      </c>
      <c r="J205" s="4" t="s">
        <v>78</v>
      </c>
    </row>
    <row r="206" spans="1:10" ht="24" customHeight="1">
      <c r="A206" s="4" t="s">
        <v>440</v>
      </c>
      <c r="B206" s="4" t="s">
        <v>48</v>
      </c>
      <c r="C206" s="4" t="s">
        <v>156</v>
      </c>
      <c r="D206" s="5">
        <v>74.45</v>
      </c>
      <c r="E206" s="4">
        <v>79.8</v>
      </c>
      <c r="F206" s="4">
        <f t="shared" si="14"/>
        <v>77.66</v>
      </c>
      <c r="G206" s="4">
        <f t="shared" si="15"/>
        <v>14</v>
      </c>
      <c r="H206" s="4" t="s">
        <v>160</v>
      </c>
      <c r="I206" s="4" t="s">
        <v>293</v>
      </c>
      <c r="J206" s="4" t="s">
        <v>78</v>
      </c>
    </row>
    <row r="207" spans="1:10" ht="24" customHeight="1">
      <c r="A207" s="4" t="s">
        <v>358</v>
      </c>
      <c r="B207" s="4" t="s">
        <v>48</v>
      </c>
      <c r="C207" s="4" t="s">
        <v>179</v>
      </c>
      <c r="D207" s="5">
        <v>76.25</v>
      </c>
      <c r="E207" s="4">
        <v>77.599999999999994</v>
      </c>
      <c r="F207" s="4">
        <f t="shared" si="14"/>
        <v>77.06</v>
      </c>
      <c r="G207" s="4">
        <f t="shared" si="15"/>
        <v>15</v>
      </c>
      <c r="H207" s="4" t="s">
        <v>160</v>
      </c>
      <c r="I207" s="4" t="s">
        <v>293</v>
      </c>
      <c r="J207" s="4" t="s">
        <v>78</v>
      </c>
    </row>
    <row r="208" spans="1:10" ht="24" customHeight="1">
      <c r="A208" s="4" t="s">
        <v>52</v>
      </c>
      <c r="B208" s="4" t="s">
        <v>48</v>
      </c>
      <c r="C208" s="4" t="s">
        <v>253</v>
      </c>
      <c r="D208" s="5">
        <v>74.05</v>
      </c>
      <c r="E208" s="4">
        <v>78.599999999999994</v>
      </c>
      <c r="F208" s="4">
        <f t="shared" si="14"/>
        <v>76.78</v>
      </c>
      <c r="G208" s="4">
        <f t="shared" si="15"/>
        <v>16</v>
      </c>
      <c r="H208" s="4" t="s">
        <v>160</v>
      </c>
      <c r="I208" s="4" t="s">
        <v>293</v>
      </c>
      <c r="J208" s="4" t="s">
        <v>78</v>
      </c>
    </row>
    <row r="209" spans="1:10" ht="24" customHeight="1">
      <c r="A209" s="4" t="s">
        <v>157</v>
      </c>
      <c r="B209" s="4" t="s">
        <v>48</v>
      </c>
      <c r="C209" s="4" t="s">
        <v>422</v>
      </c>
      <c r="D209" s="5">
        <v>75.650000000000006</v>
      </c>
      <c r="E209" s="4">
        <v>77</v>
      </c>
      <c r="F209" s="4">
        <f t="shared" si="14"/>
        <v>76.460000000000008</v>
      </c>
      <c r="G209" s="4">
        <f t="shared" si="15"/>
        <v>17</v>
      </c>
      <c r="H209" s="4" t="s">
        <v>160</v>
      </c>
      <c r="I209" s="4" t="s">
        <v>293</v>
      </c>
      <c r="J209" s="4" t="s">
        <v>78</v>
      </c>
    </row>
    <row r="210" spans="1:10" ht="24" customHeight="1">
      <c r="A210" s="4" t="s">
        <v>242</v>
      </c>
      <c r="B210" s="4" t="s">
        <v>48</v>
      </c>
      <c r="C210" s="4" t="s">
        <v>251</v>
      </c>
      <c r="D210" s="5">
        <v>76.95</v>
      </c>
      <c r="E210" s="4">
        <v>74.8</v>
      </c>
      <c r="F210" s="4">
        <f t="shared" si="14"/>
        <v>75.66</v>
      </c>
      <c r="G210" s="4">
        <f t="shared" si="15"/>
        <v>18</v>
      </c>
      <c r="H210" s="4" t="s">
        <v>160</v>
      </c>
      <c r="I210" s="4" t="s">
        <v>293</v>
      </c>
      <c r="J210" s="4" t="s">
        <v>78</v>
      </c>
    </row>
    <row r="211" spans="1:10" ht="24" customHeight="1">
      <c r="A211" s="4" t="s">
        <v>518</v>
      </c>
      <c r="B211" s="4" t="s">
        <v>192</v>
      </c>
      <c r="C211" s="4" t="s">
        <v>384</v>
      </c>
      <c r="D211" s="5">
        <v>74.25</v>
      </c>
      <c r="E211" s="4">
        <v>84.2</v>
      </c>
      <c r="F211" s="4">
        <f t="shared" ref="F211:F242" si="16">D211*0.4+E211*0.6</f>
        <v>80.22</v>
      </c>
      <c r="G211" s="4">
        <f>RANK(F211,$F$211:$F$212)</f>
        <v>1</v>
      </c>
      <c r="H211" s="4" t="s">
        <v>160</v>
      </c>
      <c r="I211" s="4" t="s">
        <v>293</v>
      </c>
      <c r="J211" s="4" t="s">
        <v>197</v>
      </c>
    </row>
    <row r="212" spans="1:10" ht="24" customHeight="1">
      <c r="A212" s="4" t="s">
        <v>469</v>
      </c>
      <c r="B212" s="4" t="s">
        <v>48</v>
      </c>
      <c r="C212" s="4" t="s">
        <v>409</v>
      </c>
      <c r="D212" s="5">
        <v>57.3</v>
      </c>
      <c r="E212" s="4">
        <v>85</v>
      </c>
      <c r="F212" s="4">
        <f t="shared" si="16"/>
        <v>73.92</v>
      </c>
      <c r="G212" s="4">
        <f>RANK(F212,$F$211:$F$212)</f>
        <v>2</v>
      </c>
      <c r="H212" s="4" t="s">
        <v>160</v>
      </c>
      <c r="I212" s="4" t="s">
        <v>293</v>
      </c>
      <c r="J212" s="4" t="s">
        <v>197</v>
      </c>
    </row>
    <row r="213" spans="1:10" ht="24" customHeight="1">
      <c r="A213" s="4" t="s">
        <v>187</v>
      </c>
      <c r="B213" s="4" t="s">
        <v>192</v>
      </c>
      <c r="C213" s="4" t="s">
        <v>111</v>
      </c>
      <c r="D213" s="5">
        <v>57.4</v>
      </c>
      <c r="E213" s="4">
        <v>79</v>
      </c>
      <c r="F213" s="4">
        <f t="shared" ref="F213" si="17">D213*0.4+E213*0.6</f>
        <v>70.36</v>
      </c>
      <c r="G213" s="4">
        <v>1</v>
      </c>
      <c r="H213" s="4" t="s">
        <v>160</v>
      </c>
      <c r="I213" s="4" t="s">
        <v>293</v>
      </c>
      <c r="J213" s="4" t="s">
        <v>228</v>
      </c>
    </row>
    <row r="214" spans="1:10" ht="24" customHeight="1">
      <c r="A214" s="4" t="s">
        <v>375</v>
      </c>
      <c r="B214" s="4" t="s">
        <v>48</v>
      </c>
      <c r="C214" s="4" t="s">
        <v>268</v>
      </c>
      <c r="D214" s="5">
        <v>79.349999999999994</v>
      </c>
      <c r="E214" s="4">
        <v>85.94</v>
      </c>
      <c r="F214" s="4">
        <f t="shared" ref="F214:F245" si="18">D214*0.4+E214*0.6</f>
        <v>83.304000000000002</v>
      </c>
      <c r="G214" s="4">
        <f t="shared" ref="G214:G219" si="19">RANK(F214,$F$214:$F$219)</f>
        <v>1</v>
      </c>
      <c r="H214" s="4" t="s">
        <v>160</v>
      </c>
      <c r="I214" s="4" t="s">
        <v>293</v>
      </c>
      <c r="J214" s="4" t="s">
        <v>4</v>
      </c>
    </row>
    <row r="215" spans="1:10" ht="24" customHeight="1">
      <c r="A215" s="4" t="s">
        <v>295</v>
      </c>
      <c r="B215" s="4" t="s">
        <v>48</v>
      </c>
      <c r="C215" s="4" t="s">
        <v>386</v>
      </c>
      <c r="D215" s="5">
        <v>79.400000000000006</v>
      </c>
      <c r="E215" s="4">
        <v>85.44</v>
      </c>
      <c r="F215" s="4">
        <f t="shared" si="18"/>
        <v>83.024000000000001</v>
      </c>
      <c r="G215" s="4">
        <f t="shared" si="19"/>
        <v>2</v>
      </c>
      <c r="H215" s="4" t="s">
        <v>160</v>
      </c>
      <c r="I215" s="4" t="s">
        <v>293</v>
      </c>
      <c r="J215" s="4" t="s">
        <v>4</v>
      </c>
    </row>
    <row r="216" spans="1:10" ht="24" customHeight="1">
      <c r="A216" s="4" t="s">
        <v>418</v>
      </c>
      <c r="B216" s="4" t="s">
        <v>48</v>
      </c>
      <c r="C216" s="4" t="s">
        <v>385</v>
      </c>
      <c r="D216" s="5">
        <v>75.05</v>
      </c>
      <c r="E216" s="4">
        <v>85.88</v>
      </c>
      <c r="F216" s="4">
        <f t="shared" si="18"/>
        <v>81.548000000000002</v>
      </c>
      <c r="G216" s="4">
        <f t="shared" si="19"/>
        <v>3</v>
      </c>
      <c r="H216" s="4" t="s">
        <v>160</v>
      </c>
      <c r="I216" s="4" t="s">
        <v>293</v>
      </c>
      <c r="J216" s="4" t="s">
        <v>4</v>
      </c>
    </row>
    <row r="217" spans="1:10" ht="24" customHeight="1">
      <c r="A217" s="4" t="s">
        <v>562</v>
      </c>
      <c r="B217" s="4" t="s">
        <v>48</v>
      </c>
      <c r="C217" s="4" t="s">
        <v>573</v>
      </c>
      <c r="D217" s="5">
        <v>74</v>
      </c>
      <c r="E217" s="4">
        <v>86.3</v>
      </c>
      <c r="F217" s="4">
        <f t="shared" si="18"/>
        <v>81.38</v>
      </c>
      <c r="G217" s="4">
        <f t="shared" si="19"/>
        <v>4</v>
      </c>
      <c r="H217" s="4" t="s">
        <v>160</v>
      </c>
      <c r="I217" s="4" t="s">
        <v>293</v>
      </c>
      <c r="J217" s="4" t="s">
        <v>4</v>
      </c>
    </row>
    <row r="218" spans="1:10" ht="24" customHeight="1">
      <c r="A218" s="4" t="s">
        <v>372</v>
      </c>
      <c r="B218" s="4" t="s">
        <v>48</v>
      </c>
      <c r="C218" s="4" t="s">
        <v>509</v>
      </c>
      <c r="D218" s="5">
        <v>72.3</v>
      </c>
      <c r="E218" s="4">
        <v>86.2</v>
      </c>
      <c r="F218" s="4">
        <f t="shared" si="18"/>
        <v>80.64</v>
      </c>
      <c r="G218" s="4">
        <f t="shared" si="19"/>
        <v>5</v>
      </c>
      <c r="H218" s="4" t="s">
        <v>160</v>
      </c>
      <c r="I218" s="4" t="s">
        <v>293</v>
      </c>
      <c r="J218" s="4" t="s">
        <v>4</v>
      </c>
    </row>
    <row r="219" spans="1:10" ht="24" customHeight="1">
      <c r="A219" s="4" t="s">
        <v>218</v>
      </c>
      <c r="B219" s="4" t="s">
        <v>192</v>
      </c>
      <c r="C219" s="4" t="s">
        <v>46</v>
      </c>
      <c r="D219" s="5">
        <v>71.75</v>
      </c>
      <c r="E219" s="4">
        <v>80.239999999999995</v>
      </c>
      <c r="F219" s="4">
        <f t="shared" si="18"/>
        <v>76.843999999999994</v>
      </c>
      <c r="G219" s="4">
        <f t="shared" si="19"/>
        <v>6</v>
      </c>
      <c r="H219" s="4" t="s">
        <v>160</v>
      </c>
      <c r="I219" s="4" t="s">
        <v>293</v>
      </c>
      <c r="J219" s="4" t="s">
        <v>4</v>
      </c>
    </row>
    <row r="220" spans="1:10" ht="24" customHeight="1">
      <c r="A220" s="4" t="s">
        <v>79</v>
      </c>
      <c r="B220" s="4" t="s">
        <v>48</v>
      </c>
      <c r="C220" s="4" t="s">
        <v>3</v>
      </c>
      <c r="D220" s="5">
        <v>78.25</v>
      </c>
      <c r="E220" s="4">
        <v>84</v>
      </c>
      <c r="F220" s="4">
        <f t="shared" si="18"/>
        <v>81.7</v>
      </c>
      <c r="G220" s="4">
        <f t="shared" ref="G220:G246" si="20">RANK(F220,$F$220:$F$246)</f>
        <v>1</v>
      </c>
      <c r="H220" s="4" t="s">
        <v>206</v>
      </c>
      <c r="I220" s="4" t="s">
        <v>306</v>
      </c>
      <c r="J220" s="4" t="s">
        <v>401</v>
      </c>
    </row>
    <row r="221" spans="1:10" ht="24" customHeight="1">
      <c r="A221" s="4" t="s">
        <v>80</v>
      </c>
      <c r="B221" s="4" t="s">
        <v>48</v>
      </c>
      <c r="C221" s="4" t="s">
        <v>244</v>
      </c>
      <c r="D221" s="5">
        <v>74.650000000000006</v>
      </c>
      <c r="E221" s="4">
        <v>86</v>
      </c>
      <c r="F221" s="4">
        <f t="shared" si="18"/>
        <v>81.460000000000008</v>
      </c>
      <c r="G221" s="4">
        <f t="shared" si="20"/>
        <v>2</v>
      </c>
      <c r="H221" s="4" t="s">
        <v>206</v>
      </c>
      <c r="I221" s="4" t="s">
        <v>306</v>
      </c>
      <c r="J221" s="4" t="s">
        <v>401</v>
      </c>
    </row>
    <row r="222" spans="1:10" ht="24" customHeight="1">
      <c r="A222" s="4" t="s">
        <v>519</v>
      </c>
      <c r="B222" s="4" t="s">
        <v>48</v>
      </c>
      <c r="C222" s="4" t="s">
        <v>382</v>
      </c>
      <c r="D222" s="5">
        <v>74.650000000000006</v>
      </c>
      <c r="E222" s="4">
        <v>85.8</v>
      </c>
      <c r="F222" s="4">
        <f t="shared" si="18"/>
        <v>81.34</v>
      </c>
      <c r="G222" s="4">
        <f t="shared" si="20"/>
        <v>3</v>
      </c>
      <c r="H222" s="4" t="s">
        <v>206</v>
      </c>
      <c r="I222" s="4" t="s">
        <v>306</v>
      </c>
      <c r="J222" s="4" t="s">
        <v>401</v>
      </c>
    </row>
    <row r="223" spans="1:10" ht="24" customHeight="1">
      <c r="A223" s="4" t="s">
        <v>7</v>
      </c>
      <c r="B223" s="4" t="s">
        <v>48</v>
      </c>
      <c r="C223" s="4" t="s">
        <v>239</v>
      </c>
      <c r="D223" s="5">
        <v>74.400000000000006</v>
      </c>
      <c r="E223" s="4">
        <v>85</v>
      </c>
      <c r="F223" s="4">
        <f t="shared" si="18"/>
        <v>80.760000000000005</v>
      </c>
      <c r="G223" s="4">
        <f t="shared" si="20"/>
        <v>4</v>
      </c>
      <c r="H223" s="4" t="s">
        <v>206</v>
      </c>
      <c r="I223" s="4" t="s">
        <v>306</v>
      </c>
      <c r="J223" s="4" t="s">
        <v>401</v>
      </c>
    </row>
    <row r="224" spans="1:10" ht="24" customHeight="1">
      <c r="A224" s="4" t="s">
        <v>259</v>
      </c>
      <c r="B224" s="4" t="s">
        <v>48</v>
      </c>
      <c r="C224" s="4" t="s">
        <v>483</v>
      </c>
      <c r="D224" s="5">
        <v>75.599999999999994</v>
      </c>
      <c r="E224" s="4">
        <v>84</v>
      </c>
      <c r="F224" s="4">
        <f t="shared" si="18"/>
        <v>80.64</v>
      </c>
      <c r="G224" s="4">
        <f t="shared" si="20"/>
        <v>5</v>
      </c>
      <c r="H224" s="4" t="s">
        <v>206</v>
      </c>
      <c r="I224" s="4" t="s">
        <v>306</v>
      </c>
      <c r="J224" s="4" t="s">
        <v>401</v>
      </c>
    </row>
    <row r="225" spans="1:10" ht="24" customHeight="1">
      <c r="A225" s="4" t="s">
        <v>274</v>
      </c>
      <c r="B225" s="4" t="s">
        <v>48</v>
      </c>
      <c r="C225" s="4" t="s">
        <v>427</v>
      </c>
      <c r="D225" s="5">
        <v>80.95</v>
      </c>
      <c r="E225" s="4">
        <v>80.400000000000006</v>
      </c>
      <c r="F225" s="4">
        <f t="shared" si="18"/>
        <v>80.62</v>
      </c>
      <c r="G225" s="4">
        <f t="shared" si="20"/>
        <v>6</v>
      </c>
      <c r="H225" s="4" t="s">
        <v>206</v>
      </c>
      <c r="I225" s="4" t="s">
        <v>306</v>
      </c>
      <c r="J225" s="4" t="s">
        <v>401</v>
      </c>
    </row>
    <row r="226" spans="1:10" ht="24" customHeight="1">
      <c r="A226" s="4" t="s">
        <v>225</v>
      </c>
      <c r="B226" s="4" t="s">
        <v>48</v>
      </c>
      <c r="C226" s="4" t="s">
        <v>581</v>
      </c>
      <c r="D226" s="5">
        <v>72.8</v>
      </c>
      <c r="E226" s="4">
        <v>85</v>
      </c>
      <c r="F226" s="4">
        <f t="shared" si="18"/>
        <v>80.12</v>
      </c>
      <c r="G226" s="4">
        <f t="shared" si="20"/>
        <v>7</v>
      </c>
      <c r="H226" s="4" t="s">
        <v>206</v>
      </c>
      <c r="I226" s="4" t="s">
        <v>306</v>
      </c>
      <c r="J226" s="4" t="s">
        <v>401</v>
      </c>
    </row>
    <row r="227" spans="1:10" ht="24" customHeight="1">
      <c r="A227" s="4" t="s">
        <v>125</v>
      </c>
      <c r="B227" s="4" t="s">
        <v>48</v>
      </c>
      <c r="C227" s="4" t="s">
        <v>381</v>
      </c>
      <c r="D227" s="5">
        <v>74.8</v>
      </c>
      <c r="E227" s="4">
        <v>83.4</v>
      </c>
      <c r="F227" s="4">
        <f t="shared" si="18"/>
        <v>79.960000000000008</v>
      </c>
      <c r="G227" s="4">
        <f t="shared" si="20"/>
        <v>8</v>
      </c>
      <c r="H227" s="4" t="s">
        <v>206</v>
      </c>
      <c r="I227" s="4" t="s">
        <v>306</v>
      </c>
      <c r="J227" s="4" t="s">
        <v>401</v>
      </c>
    </row>
    <row r="228" spans="1:10" ht="24" customHeight="1">
      <c r="A228" s="4" t="s">
        <v>262</v>
      </c>
      <c r="B228" s="4" t="s">
        <v>48</v>
      </c>
      <c r="C228" s="4" t="s">
        <v>556</v>
      </c>
      <c r="D228" s="5">
        <v>75.75</v>
      </c>
      <c r="E228" s="4">
        <v>82.6</v>
      </c>
      <c r="F228" s="4">
        <f t="shared" si="18"/>
        <v>79.86</v>
      </c>
      <c r="G228" s="4">
        <f t="shared" si="20"/>
        <v>9</v>
      </c>
      <c r="H228" s="4" t="s">
        <v>206</v>
      </c>
      <c r="I228" s="4" t="s">
        <v>306</v>
      </c>
      <c r="J228" s="4" t="s">
        <v>401</v>
      </c>
    </row>
    <row r="229" spans="1:10" ht="24" customHeight="1">
      <c r="A229" s="4" t="s">
        <v>217</v>
      </c>
      <c r="B229" s="4" t="s">
        <v>48</v>
      </c>
      <c r="C229" s="4" t="s">
        <v>89</v>
      </c>
      <c r="D229" s="5">
        <v>77.2</v>
      </c>
      <c r="E229" s="4">
        <v>81.599999999999994</v>
      </c>
      <c r="F229" s="4">
        <f t="shared" si="18"/>
        <v>79.84</v>
      </c>
      <c r="G229" s="4">
        <f t="shared" si="20"/>
        <v>10</v>
      </c>
      <c r="H229" s="4" t="s">
        <v>206</v>
      </c>
      <c r="I229" s="4" t="s">
        <v>306</v>
      </c>
      <c r="J229" s="4" t="s">
        <v>401</v>
      </c>
    </row>
    <row r="230" spans="1:10" ht="24" customHeight="1">
      <c r="A230" s="4" t="s">
        <v>161</v>
      </c>
      <c r="B230" s="4" t="s">
        <v>48</v>
      </c>
      <c r="C230" s="4" t="s">
        <v>260</v>
      </c>
      <c r="D230" s="5">
        <v>73.849999999999994</v>
      </c>
      <c r="E230" s="4">
        <v>83.8</v>
      </c>
      <c r="F230" s="4">
        <f t="shared" si="18"/>
        <v>79.819999999999993</v>
      </c>
      <c r="G230" s="4">
        <f t="shared" si="20"/>
        <v>11</v>
      </c>
      <c r="H230" s="4" t="s">
        <v>206</v>
      </c>
      <c r="I230" s="4" t="s">
        <v>306</v>
      </c>
      <c r="J230" s="4" t="s">
        <v>401</v>
      </c>
    </row>
    <row r="231" spans="1:10" ht="24" customHeight="1">
      <c r="A231" s="4" t="s">
        <v>276</v>
      </c>
      <c r="B231" s="4" t="s">
        <v>48</v>
      </c>
      <c r="C231" s="4" t="s">
        <v>272</v>
      </c>
      <c r="D231" s="5">
        <v>70.75</v>
      </c>
      <c r="E231" s="4">
        <v>84.4</v>
      </c>
      <c r="F231" s="4">
        <f t="shared" si="18"/>
        <v>78.94</v>
      </c>
      <c r="G231" s="4">
        <f t="shared" si="20"/>
        <v>12</v>
      </c>
      <c r="H231" s="4" t="s">
        <v>206</v>
      </c>
      <c r="I231" s="4" t="s">
        <v>306</v>
      </c>
      <c r="J231" s="4" t="s">
        <v>401</v>
      </c>
    </row>
    <row r="232" spans="1:10" ht="24" customHeight="1">
      <c r="A232" s="4" t="s">
        <v>183</v>
      </c>
      <c r="B232" s="4" t="s">
        <v>48</v>
      </c>
      <c r="C232" s="4" t="s">
        <v>465</v>
      </c>
      <c r="D232" s="5">
        <v>70.900000000000006</v>
      </c>
      <c r="E232" s="4">
        <v>83</v>
      </c>
      <c r="F232" s="4">
        <f t="shared" si="18"/>
        <v>78.16</v>
      </c>
      <c r="G232" s="4">
        <f t="shared" si="20"/>
        <v>13</v>
      </c>
      <c r="H232" s="4" t="s">
        <v>206</v>
      </c>
      <c r="I232" s="4" t="s">
        <v>306</v>
      </c>
      <c r="J232" s="4" t="s">
        <v>401</v>
      </c>
    </row>
    <row r="233" spans="1:10" ht="24" customHeight="1">
      <c r="A233" s="4" t="s">
        <v>139</v>
      </c>
      <c r="B233" s="4" t="s">
        <v>48</v>
      </c>
      <c r="C233" s="4" t="s">
        <v>77</v>
      </c>
      <c r="D233" s="5">
        <v>71.900000000000006</v>
      </c>
      <c r="E233" s="4">
        <v>82</v>
      </c>
      <c r="F233" s="4">
        <f t="shared" si="18"/>
        <v>77.960000000000008</v>
      </c>
      <c r="G233" s="4">
        <f t="shared" si="20"/>
        <v>14</v>
      </c>
      <c r="H233" s="4" t="s">
        <v>206</v>
      </c>
      <c r="I233" s="4" t="s">
        <v>306</v>
      </c>
      <c r="J233" s="4" t="s">
        <v>401</v>
      </c>
    </row>
    <row r="234" spans="1:10" ht="24" customHeight="1">
      <c r="A234" s="4" t="s">
        <v>49</v>
      </c>
      <c r="B234" s="4" t="s">
        <v>48</v>
      </c>
      <c r="C234" s="4" t="s">
        <v>434</v>
      </c>
      <c r="D234" s="5">
        <v>71.7</v>
      </c>
      <c r="E234" s="4">
        <v>81.2</v>
      </c>
      <c r="F234" s="4">
        <f t="shared" si="18"/>
        <v>77.400000000000006</v>
      </c>
      <c r="G234" s="4">
        <f t="shared" si="20"/>
        <v>15</v>
      </c>
      <c r="H234" s="4" t="s">
        <v>206</v>
      </c>
      <c r="I234" s="4" t="s">
        <v>306</v>
      </c>
      <c r="J234" s="4" t="s">
        <v>401</v>
      </c>
    </row>
    <row r="235" spans="1:10" ht="24" customHeight="1">
      <c r="A235" s="4" t="s">
        <v>372</v>
      </c>
      <c r="B235" s="4" t="s">
        <v>48</v>
      </c>
      <c r="C235" s="4" t="s">
        <v>425</v>
      </c>
      <c r="D235" s="5">
        <v>70.8</v>
      </c>
      <c r="E235" s="4">
        <v>81.599999999999994</v>
      </c>
      <c r="F235" s="4">
        <f t="shared" si="18"/>
        <v>77.28</v>
      </c>
      <c r="G235" s="4">
        <f t="shared" si="20"/>
        <v>16</v>
      </c>
      <c r="H235" s="4" t="s">
        <v>206</v>
      </c>
      <c r="I235" s="4" t="s">
        <v>306</v>
      </c>
      <c r="J235" s="4" t="s">
        <v>401</v>
      </c>
    </row>
    <row r="236" spans="1:10" ht="24" customHeight="1">
      <c r="A236" s="4" t="s">
        <v>442</v>
      </c>
      <c r="B236" s="4" t="s">
        <v>48</v>
      </c>
      <c r="C236" s="4" t="s">
        <v>142</v>
      </c>
      <c r="D236" s="5">
        <v>71.5</v>
      </c>
      <c r="E236" s="4">
        <v>80.8</v>
      </c>
      <c r="F236" s="4">
        <f t="shared" si="18"/>
        <v>77.08</v>
      </c>
      <c r="G236" s="4">
        <f t="shared" si="20"/>
        <v>17</v>
      </c>
      <c r="H236" s="4" t="s">
        <v>206</v>
      </c>
      <c r="I236" s="4" t="s">
        <v>306</v>
      </c>
      <c r="J236" s="4" t="s">
        <v>401</v>
      </c>
    </row>
    <row r="237" spans="1:10" ht="24" customHeight="1">
      <c r="A237" s="4" t="s">
        <v>496</v>
      </c>
      <c r="B237" s="4" t="s">
        <v>48</v>
      </c>
      <c r="C237" s="4" t="s">
        <v>170</v>
      </c>
      <c r="D237" s="5">
        <v>71.25</v>
      </c>
      <c r="E237" s="4">
        <v>80.400000000000006</v>
      </c>
      <c r="F237" s="4">
        <f t="shared" si="18"/>
        <v>76.740000000000009</v>
      </c>
      <c r="G237" s="4">
        <f t="shared" si="20"/>
        <v>18</v>
      </c>
      <c r="H237" s="4" t="s">
        <v>206</v>
      </c>
      <c r="I237" s="4" t="s">
        <v>306</v>
      </c>
      <c r="J237" s="4" t="s">
        <v>401</v>
      </c>
    </row>
    <row r="238" spans="1:10" ht="24" customHeight="1">
      <c r="A238" s="4" t="s">
        <v>226</v>
      </c>
      <c r="B238" s="4" t="s">
        <v>48</v>
      </c>
      <c r="C238" s="4" t="s">
        <v>33</v>
      </c>
      <c r="D238" s="5">
        <v>72.5</v>
      </c>
      <c r="E238" s="4">
        <v>79</v>
      </c>
      <c r="F238" s="4">
        <f t="shared" si="18"/>
        <v>76.400000000000006</v>
      </c>
      <c r="G238" s="4">
        <f t="shared" si="20"/>
        <v>19</v>
      </c>
      <c r="H238" s="4" t="s">
        <v>206</v>
      </c>
      <c r="I238" s="4" t="s">
        <v>306</v>
      </c>
      <c r="J238" s="4" t="s">
        <v>401</v>
      </c>
    </row>
    <row r="239" spans="1:10" ht="24" customHeight="1">
      <c r="A239" s="4" t="s">
        <v>174</v>
      </c>
      <c r="B239" s="4" t="s">
        <v>48</v>
      </c>
      <c r="C239" s="4" t="s">
        <v>181</v>
      </c>
      <c r="D239" s="5">
        <v>75.099999999999994</v>
      </c>
      <c r="E239" s="4">
        <v>77</v>
      </c>
      <c r="F239" s="4">
        <f t="shared" si="18"/>
        <v>76.239999999999995</v>
      </c>
      <c r="G239" s="4">
        <f t="shared" si="20"/>
        <v>20</v>
      </c>
      <c r="H239" s="4" t="s">
        <v>206</v>
      </c>
      <c r="I239" s="4" t="s">
        <v>306</v>
      </c>
      <c r="J239" s="4" t="s">
        <v>401</v>
      </c>
    </row>
    <row r="240" spans="1:10" ht="24" customHeight="1">
      <c r="A240" s="4" t="s">
        <v>6</v>
      </c>
      <c r="B240" s="4" t="s">
        <v>48</v>
      </c>
      <c r="C240" s="4" t="s">
        <v>579</v>
      </c>
      <c r="D240" s="5">
        <v>76.150000000000006</v>
      </c>
      <c r="E240" s="4">
        <v>76.2</v>
      </c>
      <c r="F240" s="4">
        <f t="shared" si="18"/>
        <v>76.180000000000007</v>
      </c>
      <c r="G240" s="4">
        <f t="shared" si="20"/>
        <v>21</v>
      </c>
      <c r="H240" s="4" t="s">
        <v>206</v>
      </c>
      <c r="I240" s="4" t="s">
        <v>306</v>
      </c>
      <c r="J240" s="4" t="s">
        <v>401</v>
      </c>
    </row>
    <row r="241" spans="1:10" ht="24" customHeight="1">
      <c r="A241" s="4" t="s">
        <v>205</v>
      </c>
      <c r="B241" s="4" t="s">
        <v>48</v>
      </c>
      <c r="C241" s="4" t="s">
        <v>267</v>
      </c>
      <c r="D241" s="5">
        <v>76.3</v>
      </c>
      <c r="E241" s="4">
        <v>76</v>
      </c>
      <c r="F241" s="4">
        <f t="shared" si="18"/>
        <v>76.12</v>
      </c>
      <c r="G241" s="4">
        <f t="shared" si="20"/>
        <v>22</v>
      </c>
      <c r="H241" s="4" t="s">
        <v>206</v>
      </c>
      <c r="I241" s="4" t="s">
        <v>306</v>
      </c>
      <c r="J241" s="4" t="s">
        <v>401</v>
      </c>
    </row>
    <row r="242" spans="1:10" ht="24" customHeight="1">
      <c r="A242" s="4" t="s">
        <v>551</v>
      </c>
      <c r="B242" s="4" t="s">
        <v>48</v>
      </c>
      <c r="C242" s="4" t="s">
        <v>297</v>
      </c>
      <c r="D242" s="5">
        <v>72.45</v>
      </c>
      <c r="E242" s="4">
        <v>77.8</v>
      </c>
      <c r="F242" s="4">
        <f t="shared" si="18"/>
        <v>75.66</v>
      </c>
      <c r="G242" s="4">
        <f t="shared" si="20"/>
        <v>23</v>
      </c>
      <c r="H242" s="4" t="s">
        <v>206</v>
      </c>
      <c r="I242" s="4" t="s">
        <v>306</v>
      </c>
      <c r="J242" s="4" t="s">
        <v>401</v>
      </c>
    </row>
    <row r="243" spans="1:10" ht="24" customHeight="1">
      <c r="A243" s="4" t="s">
        <v>284</v>
      </c>
      <c r="B243" s="4" t="s">
        <v>48</v>
      </c>
      <c r="C243" s="4" t="s">
        <v>476</v>
      </c>
      <c r="D243" s="5">
        <v>73.099999999999994</v>
      </c>
      <c r="E243" s="4">
        <v>77.2</v>
      </c>
      <c r="F243" s="4">
        <f t="shared" si="18"/>
        <v>75.56</v>
      </c>
      <c r="G243" s="4">
        <f t="shared" si="20"/>
        <v>24</v>
      </c>
      <c r="H243" s="4" t="s">
        <v>206</v>
      </c>
      <c r="I243" s="4" t="s">
        <v>306</v>
      </c>
      <c r="J243" s="4" t="s">
        <v>401</v>
      </c>
    </row>
    <row r="244" spans="1:10" ht="24" customHeight="1">
      <c r="A244" s="4" t="s">
        <v>117</v>
      </c>
      <c r="B244" s="4" t="s">
        <v>48</v>
      </c>
      <c r="C244" s="4" t="s">
        <v>568</v>
      </c>
      <c r="D244" s="5">
        <v>73.349999999999994</v>
      </c>
      <c r="E244" s="4">
        <v>76.400000000000006</v>
      </c>
      <c r="F244" s="4">
        <f t="shared" si="18"/>
        <v>75.180000000000007</v>
      </c>
      <c r="G244" s="4">
        <f t="shared" si="20"/>
        <v>25</v>
      </c>
      <c r="H244" s="4" t="s">
        <v>206</v>
      </c>
      <c r="I244" s="4" t="s">
        <v>306</v>
      </c>
      <c r="J244" s="4" t="s">
        <v>401</v>
      </c>
    </row>
    <row r="245" spans="1:10" ht="24" customHeight="1">
      <c r="A245" s="4" t="s">
        <v>435</v>
      </c>
      <c r="B245" s="4" t="s">
        <v>48</v>
      </c>
      <c r="C245" s="4" t="s">
        <v>278</v>
      </c>
      <c r="D245" s="5">
        <v>72.8</v>
      </c>
      <c r="E245" s="4">
        <v>0</v>
      </c>
      <c r="F245" s="4">
        <f t="shared" si="18"/>
        <v>29.12</v>
      </c>
      <c r="G245" s="4">
        <f t="shared" si="20"/>
        <v>26</v>
      </c>
      <c r="H245" s="4" t="s">
        <v>206</v>
      </c>
      <c r="I245" s="4" t="s">
        <v>306</v>
      </c>
      <c r="J245" s="4" t="s">
        <v>401</v>
      </c>
    </row>
    <row r="246" spans="1:10" ht="24" customHeight="1">
      <c r="A246" s="4" t="s">
        <v>186</v>
      </c>
      <c r="B246" s="4" t="s">
        <v>48</v>
      </c>
      <c r="C246" s="4" t="s">
        <v>194</v>
      </c>
      <c r="D246" s="5">
        <v>71.25</v>
      </c>
      <c r="E246" s="4">
        <v>0</v>
      </c>
      <c r="F246" s="4">
        <f t="shared" ref="F246:F277" si="21">D246*0.4+E246*0.6</f>
        <v>28.5</v>
      </c>
      <c r="G246" s="4">
        <f t="shared" si="20"/>
        <v>27</v>
      </c>
      <c r="H246" s="4" t="s">
        <v>206</v>
      </c>
      <c r="I246" s="4" t="s">
        <v>306</v>
      </c>
      <c r="J246" s="4" t="s">
        <v>401</v>
      </c>
    </row>
    <row r="247" spans="1:10" ht="24" customHeight="1">
      <c r="A247" s="4" t="s">
        <v>234</v>
      </c>
      <c r="B247" s="4" t="s">
        <v>48</v>
      </c>
      <c r="C247" s="4" t="s">
        <v>475</v>
      </c>
      <c r="D247" s="5">
        <v>81.849999999999994</v>
      </c>
      <c r="E247" s="4">
        <v>82.9</v>
      </c>
      <c r="F247" s="4">
        <f t="shared" si="21"/>
        <v>82.48</v>
      </c>
      <c r="G247" s="4">
        <f t="shared" ref="G247:G282" si="22">RANK(F247,$F$247:$F$282)</f>
        <v>1</v>
      </c>
      <c r="H247" s="4" t="s">
        <v>206</v>
      </c>
      <c r="I247" s="4" t="s">
        <v>343</v>
      </c>
      <c r="J247" s="4" t="s">
        <v>401</v>
      </c>
    </row>
    <row r="248" spans="1:10" ht="24" customHeight="1">
      <c r="A248" s="4" t="s">
        <v>249</v>
      </c>
      <c r="B248" s="4" t="s">
        <v>48</v>
      </c>
      <c r="C248" s="4" t="s">
        <v>53</v>
      </c>
      <c r="D248" s="5">
        <v>78.099999999999994</v>
      </c>
      <c r="E248" s="4">
        <v>81.86</v>
      </c>
      <c r="F248" s="4">
        <f t="shared" si="21"/>
        <v>80.355999999999995</v>
      </c>
      <c r="G248" s="4">
        <f t="shared" si="22"/>
        <v>2</v>
      </c>
      <c r="H248" s="4" t="s">
        <v>206</v>
      </c>
      <c r="I248" s="4" t="s">
        <v>343</v>
      </c>
      <c r="J248" s="4" t="s">
        <v>401</v>
      </c>
    </row>
    <row r="249" spans="1:10" ht="24" customHeight="1">
      <c r="A249" s="4" t="s">
        <v>127</v>
      </c>
      <c r="B249" s="4" t="s">
        <v>48</v>
      </c>
      <c r="C249" s="4" t="s">
        <v>497</v>
      </c>
      <c r="D249" s="5">
        <v>71.25</v>
      </c>
      <c r="E249" s="4">
        <v>85.22</v>
      </c>
      <c r="F249" s="4">
        <f t="shared" si="21"/>
        <v>79.632000000000005</v>
      </c>
      <c r="G249" s="4">
        <f t="shared" si="22"/>
        <v>3</v>
      </c>
      <c r="H249" s="4" t="s">
        <v>206</v>
      </c>
      <c r="I249" s="4" t="s">
        <v>343</v>
      </c>
      <c r="J249" s="4" t="s">
        <v>401</v>
      </c>
    </row>
    <row r="250" spans="1:10" ht="24" customHeight="1">
      <c r="A250" s="4" t="s">
        <v>323</v>
      </c>
      <c r="B250" s="4" t="s">
        <v>48</v>
      </c>
      <c r="C250" s="4" t="s">
        <v>294</v>
      </c>
      <c r="D250" s="5">
        <v>73.05</v>
      </c>
      <c r="E250" s="4">
        <v>83.5</v>
      </c>
      <c r="F250" s="4">
        <f t="shared" si="21"/>
        <v>79.319999999999993</v>
      </c>
      <c r="G250" s="4">
        <f t="shared" si="22"/>
        <v>4</v>
      </c>
      <c r="H250" s="4" t="s">
        <v>206</v>
      </c>
      <c r="I250" s="4" t="s">
        <v>343</v>
      </c>
      <c r="J250" s="4" t="s">
        <v>401</v>
      </c>
    </row>
    <row r="251" spans="1:10" ht="24" customHeight="1">
      <c r="A251" s="4" t="s">
        <v>374</v>
      </c>
      <c r="B251" s="4" t="s">
        <v>48</v>
      </c>
      <c r="C251" s="4" t="s">
        <v>575</v>
      </c>
      <c r="D251" s="5">
        <v>82.85</v>
      </c>
      <c r="E251" s="4">
        <v>76.7</v>
      </c>
      <c r="F251" s="4">
        <f t="shared" si="21"/>
        <v>79.16</v>
      </c>
      <c r="G251" s="4">
        <f t="shared" si="22"/>
        <v>5</v>
      </c>
      <c r="H251" s="4" t="s">
        <v>206</v>
      </c>
      <c r="I251" s="4" t="s">
        <v>343</v>
      </c>
      <c r="J251" s="4" t="s">
        <v>401</v>
      </c>
    </row>
    <row r="252" spans="1:10" ht="24" customHeight="1">
      <c r="A252" s="4" t="s">
        <v>414</v>
      </c>
      <c r="B252" s="4" t="s">
        <v>48</v>
      </c>
      <c r="C252" s="4" t="s">
        <v>359</v>
      </c>
      <c r="D252" s="5">
        <v>75.8</v>
      </c>
      <c r="E252" s="4">
        <v>81.14</v>
      </c>
      <c r="F252" s="4">
        <f t="shared" si="21"/>
        <v>79.003999999999991</v>
      </c>
      <c r="G252" s="4">
        <f t="shared" si="22"/>
        <v>6</v>
      </c>
      <c r="H252" s="4" t="s">
        <v>206</v>
      </c>
      <c r="I252" s="4" t="s">
        <v>343</v>
      </c>
      <c r="J252" s="4" t="s">
        <v>401</v>
      </c>
    </row>
    <row r="253" spans="1:10" ht="24" customHeight="1">
      <c r="A253" s="4" t="s">
        <v>37</v>
      </c>
      <c r="B253" s="4" t="s">
        <v>48</v>
      </c>
      <c r="C253" s="4" t="s">
        <v>43</v>
      </c>
      <c r="D253" s="5">
        <v>81</v>
      </c>
      <c r="E253" s="4">
        <v>77.64</v>
      </c>
      <c r="F253" s="4">
        <f t="shared" si="21"/>
        <v>78.983999999999995</v>
      </c>
      <c r="G253" s="4">
        <f t="shared" si="22"/>
        <v>7</v>
      </c>
      <c r="H253" s="4" t="s">
        <v>206</v>
      </c>
      <c r="I253" s="4" t="s">
        <v>343</v>
      </c>
      <c r="J253" s="4" t="s">
        <v>401</v>
      </c>
    </row>
    <row r="254" spans="1:10" ht="24" customHeight="1">
      <c r="A254" s="4" t="s">
        <v>175</v>
      </c>
      <c r="B254" s="4" t="s">
        <v>48</v>
      </c>
      <c r="C254" s="4" t="s">
        <v>308</v>
      </c>
      <c r="D254" s="5">
        <v>75.05</v>
      </c>
      <c r="E254" s="4">
        <v>81.36</v>
      </c>
      <c r="F254" s="4">
        <f t="shared" si="21"/>
        <v>78.835999999999999</v>
      </c>
      <c r="G254" s="4">
        <f t="shared" si="22"/>
        <v>8</v>
      </c>
      <c r="H254" s="4" t="s">
        <v>206</v>
      </c>
      <c r="I254" s="4" t="s">
        <v>343</v>
      </c>
      <c r="J254" s="4" t="s">
        <v>401</v>
      </c>
    </row>
    <row r="255" spans="1:10" ht="24" customHeight="1">
      <c r="A255" s="4" t="s">
        <v>555</v>
      </c>
      <c r="B255" s="4" t="s">
        <v>48</v>
      </c>
      <c r="C255" s="4" t="s">
        <v>212</v>
      </c>
      <c r="D255" s="5">
        <v>70.75</v>
      </c>
      <c r="E255" s="4">
        <v>84.04</v>
      </c>
      <c r="F255" s="4">
        <f t="shared" si="21"/>
        <v>78.724000000000004</v>
      </c>
      <c r="G255" s="4">
        <f t="shared" si="22"/>
        <v>9</v>
      </c>
      <c r="H255" s="4" t="s">
        <v>206</v>
      </c>
      <c r="I255" s="4" t="s">
        <v>343</v>
      </c>
      <c r="J255" s="4" t="s">
        <v>401</v>
      </c>
    </row>
    <row r="256" spans="1:10" ht="24" customHeight="1">
      <c r="A256" s="4" t="s">
        <v>188</v>
      </c>
      <c r="B256" s="4" t="s">
        <v>48</v>
      </c>
      <c r="C256" s="4" t="s">
        <v>231</v>
      </c>
      <c r="D256" s="5">
        <v>75.3</v>
      </c>
      <c r="E256" s="4">
        <v>80.8</v>
      </c>
      <c r="F256" s="4">
        <f t="shared" si="21"/>
        <v>78.599999999999994</v>
      </c>
      <c r="G256" s="4">
        <f t="shared" si="22"/>
        <v>10</v>
      </c>
      <c r="H256" s="4" t="s">
        <v>206</v>
      </c>
      <c r="I256" s="4" t="s">
        <v>343</v>
      </c>
      <c r="J256" s="4" t="s">
        <v>401</v>
      </c>
    </row>
    <row r="257" spans="1:10" ht="24" customHeight="1">
      <c r="A257" s="4" t="s">
        <v>330</v>
      </c>
      <c r="B257" s="4" t="s">
        <v>48</v>
      </c>
      <c r="C257" s="4" t="s">
        <v>172</v>
      </c>
      <c r="D257" s="5">
        <v>73.2</v>
      </c>
      <c r="E257" s="4">
        <v>81.94</v>
      </c>
      <c r="F257" s="4">
        <f t="shared" si="21"/>
        <v>78.443999999999988</v>
      </c>
      <c r="G257" s="4">
        <f t="shared" si="22"/>
        <v>11</v>
      </c>
      <c r="H257" s="4" t="s">
        <v>206</v>
      </c>
      <c r="I257" s="4" t="s">
        <v>343</v>
      </c>
      <c r="J257" s="4" t="s">
        <v>401</v>
      </c>
    </row>
    <row r="258" spans="1:10" ht="24" customHeight="1">
      <c r="A258" s="4" t="s">
        <v>423</v>
      </c>
      <c r="B258" s="4" t="s">
        <v>192</v>
      </c>
      <c r="C258" s="4" t="s">
        <v>129</v>
      </c>
      <c r="D258" s="5">
        <v>74.099999999999994</v>
      </c>
      <c r="E258" s="4">
        <v>80.959999999999994</v>
      </c>
      <c r="F258" s="4">
        <f t="shared" si="21"/>
        <v>78.215999999999994</v>
      </c>
      <c r="G258" s="4">
        <f t="shared" si="22"/>
        <v>12</v>
      </c>
      <c r="H258" s="4" t="s">
        <v>206</v>
      </c>
      <c r="I258" s="4" t="s">
        <v>343</v>
      </c>
      <c r="J258" s="4" t="s">
        <v>401</v>
      </c>
    </row>
    <row r="259" spans="1:10" ht="24" customHeight="1">
      <c r="A259" s="4" t="s">
        <v>328</v>
      </c>
      <c r="B259" s="4" t="s">
        <v>48</v>
      </c>
      <c r="C259" s="4" t="s">
        <v>257</v>
      </c>
      <c r="D259" s="5">
        <v>76.05</v>
      </c>
      <c r="E259" s="4">
        <v>79.02</v>
      </c>
      <c r="F259" s="4">
        <f t="shared" si="21"/>
        <v>77.831999999999994</v>
      </c>
      <c r="G259" s="4">
        <f t="shared" si="22"/>
        <v>13</v>
      </c>
      <c r="H259" s="4" t="s">
        <v>206</v>
      </c>
      <c r="I259" s="4" t="s">
        <v>343</v>
      </c>
      <c r="J259" s="4" t="s">
        <v>401</v>
      </c>
    </row>
    <row r="260" spans="1:10" ht="24" customHeight="1">
      <c r="A260" s="4" t="s">
        <v>75</v>
      </c>
      <c r="B260" s="4" t="s">
        <v>48</v>
      </c>
      <c r="C260" s="4" t="s">
        <v>354</v>
      </c>
      <c r="D260" s="5">
        <v>73.400000000000006</v>
      </c>
      <c r="E260" s="4">
        <v>80.400000000000006</v>
      </c>
      <c r="F260" s="4">
        <f t="shared" si="21"/>
        <v>77.600000000000009</v>
      </c>
      <c r="G260" s="4">
        <f t="shared" si="22"/>
        <v>14</v>
      </c>
      <c r="H260" s="4" t="s">
        <v>206</v>
      </c>
      <c r="I260" s="4" t="s">
        <v>343</v>
      </c>
      <c r="J260" s="4" t="s">
        <v>401</v>
      </c>
    </row>
    <row r="261" spans="1:10" ht="24" customHeight="1">
      <c r="A261" s="4" t="s">
        <v>513</v>
      </c>
      <c r="B261" s="4" t="s">
        <v>48</v>
      </c>
      <c r="C261" s="4" t="s">
        <v>389</v>
      </c>
      <c r="D261" s="5">
        <v>72</v>
      </c>
      <c r="E261" s="4">
        <v>81.319999999999993</v>
      </c>
      <c r="F261" s="4">
        <f t="shared" si="21"/>
        <v>77.591999999999999</v>
      </c>
      <c r="G261" s="4">
        <f t="shared" si="22"/>
        <v>15</v>
      </c>
      <c r="H261" s="4" t="s">
        <v>206</v>
      </c>
      <c r="I261" s="4" t="s">
        <v>343</v>
      </c>
      <c r="J261" s="4" t="s">
        <v>401</v>
      </c>
    </row>
    <row r="262" spans="1:10" ht="24" customHeight="1">
      <c r="A262" s="4" t="s">
        <v>2</v>
      </c>
      <c r="B262" s="4" t="s">
        <v>48</v>
      </c>
      <c r="C262" s="4" t="s">
        <v>309</v>
      </c>
      <c r="D262" s="5">
        <v>73.7</v>
      </c>
      <c r="E262" s="4">
        <v>79.94</v>
      </c>
      <c r="F262" s="4">
        <f t="shared" si="21"/>
        <v>77.444000000000003</v>
      </c>
      <c r="G262" s="4">
        <f t="shared" si="22"/>
        <v>16</v>
      </c>
      <c r="H262" s="4" t="s">
        <v>206</v>
      </c>
      <c r="I262" s="4" t="s">
        <v>343</v>
      </c>
      <c r="J262" s="4" t="s">
        <v>401</v>
      </c>
    </row>
    <row r="263" spans="1:10" ht="24" customHeight="1">
      <c r="A263" s="4" t="s">
        <v>277</v>
      </c>
      <c r="B263" s="4" t="s">
        <v>48</v>
      </c>
      <c r="C263" s="4" t="s">
        <v>539</v>
      </c>
      <c r="D263" s="5">
        <v>71.8</v>
      </c>
      <c r="E263" s="4">
        <v>81.02</v>
      </c>
      <c r="F263" s="4">
        <f t="shared" si="21"/>
        <v>77.331999999999994</v>
      </c>
      <c r="G263" s="4">
        <f t="shared" si="22"/>
        <v>17</v>
      </c>
      <c r="H263" s="4" t="s">
        <v>206</v>
      </c>
      <c r="I263" s="4" t="s">
        <v>343</v>
      </c>
      <c r="J263" s="4" t="s">
        <v>401</v>
      </c>
    </row>
    <row r="264" spans="1:10" ht="24" customHeight="1">
      <c r="A264" s="4" t="s">
        <v>144</v>
      </c>
      <c r="B264" s="4" t="s">
        <v>48</v>
      </c>
      <c r="C264" s="4" t="s">
        <v>339</v>
      </c>
      <c r="D264" s="5">
        <v>71.650000000000006</v>
      </c>
      <c r="E264" s="4">
        <v>81.08</v>
      </c>
      <c r="F264" s="4">
        <f t="shared" si="21"/>
        <v>77.307999999999993</v>
      </c>
      <c r="G264" s="4">
        <f t="shared" si="22"/>
        <v>18</v>
      </c>
      <c r="H264" s="4" t="s">
        <v>206</v>
      </c>
      <c r="I264" s="4" t="s">
        <v>343</v>
      </c>
      <c r="J264" s="4" t="s">
        <v>401</v>
      </c>
    </row>
    <row r="265" spans="1:10" ht="24" customHeight="1">
      <c r="A265" s="4" t="s">
        <v>552</v>
      </c>
      <c r="B265" s="4" t="s">
        <v>48</v>
      </c>
      <c r="C265" s="4" t="s">
        <v>506</v>
      </c>
      <c r="D265" s="5">
        <v>71.900000000000006</v>
      </c>
      <c r="E265" s="4">
        <v>80.7</v>
      </c>
      <c r="F265" s="4">
        <f t="shared" si="21"/>
        <v>77.180000000000007</v>
      </c>
      <c r="G265" s="4">
        <f t="shared" si="22"/>
        <v>19</v>
      </c>
      <c r="H265" s="4" t="s">
        <v>206</v>
      </c>
      <c r="I265" s="4" t="s">
        <v>343</v>
      </c>
      <c r="J265" s="4" t="s">
        <v>401</v>
      </c>
    </row>
    <row r="266" spans="1:10" ht="24" customHeight="1">
      <c r="A266" s="4" t="s">
        <v>63</v>
      </c>
      <c r="B266" s="4" t="s">
        <v>48</v>
      </c>
      <c r="C266" s="4" t="s">
        <v>32</v>
      </c>
      <c r="D266" s="5">
        <v>74.95</v>
      </c>
      <c r="E266" s="4">
        <v>78.08</v>
      </c>
      <c r="F266" s="4">
        <f t="shared" si="21"/>
        <v>76.828000000000003</v>
      </c>
      <c r="G266" s="4">
        <f t="shared" si="22"/>
        <v>20</v>
      </c>
      <c r="H266" s="4" t="s">
        <v>206</v>
      </c>
      <c r="I266" s="4" t="s">
        <v>343</v>
      </c>
      <c r="J266" s="4" t="s">
        <v>401</v>
      </c>
    </row>
    <row r="267" spans="1:10" ht="24" customHeight="1">
      <c r="A267" s="4" t="s">
        <v>560</v>
      </c>
      <c r="B267" s="4" t="s">
        <v>48</v>
      </c>
      <c r="C267" s="4" t="s">
        <v>202</v>
      </c>
      <c r="D267" s="5">
        <v>74.650000000000006</v>
      </c>
      <c r="E267" s="4">
        <v>78.260000000000005</v>
      </c>
      <c r="F267" s="4">
        <f t="shared" si="21"/>
        <v>76.816000000000003</v>
      </c>
      <c r="G267" s="4">
        <f t="shared" si="22"/>
        <v>21</v>
      </c>
      <c r="H267" s="4" t="s">
        <v>206</v>
      </c>
      <c r="I267" s="4" t="s">
        <v>343</v>
      </c>
      <c r="J267" s="4" t="s">
        <v>401</v>
      </c>
    </row>
    <row r="268" spans="1:10" ht="24" customHeight="1">
      <c r="A268" s="4" t="s">
        <v>169</v>
      </c>
      <c r="B268" s="4" t="s">
        <v>48</v>
      </c>
      <c r="C268" s="4" t="s">
        <v>130</v>
      </c>
      <c r="D268" s="5">
        <v>75.849999999999994</v>
      </c>
      <c r="E268" s="4">
        <v>77.36</v>
      </c>
      <c r="F268" s="4">
        <f t="shared" si="21"/>
        <v>76.756</v>
      </c>
      <c r="G268" s="4">
        <f t="shared" si="22"/>
        <v>22</v>
      </c>
      <c r="H268" s="4" t="s">
        <v>206</v>
      </c>
      <c r="I268" s="4" t="s">
        <v>343</v>
      </c>
      <c r="J268" s="4" t="s">
        <v>401</v>
      </c>
    </row>
    <row r="269" spans="1:10" ht="24" customHeight="1">
      <c r="A269" s="4" t="s">
        <v>145</v>
      </c>
      <c r="B269" s="4" t="s">
        <v>48</v>
      </c>
      <c r="C269" s="4" t="s">
        <v>290</v>
      </c>
      <c r="D269" s="5">
        <v>72.650000000000006</v>
      </c>
      <c r="E269" s="4">
        <v>79.42</v>
      </c>
      <c r="F269" s="4">
        <f t="shared" si="21"/>
        <v>76.712000000000003</v>
      </c>
      <c r="G269" s="4">
        <f t="shared" si="22"/>
        <v>23</v>
      </c>
      <c r="H269" s="4" t="s">
        <v>206</v>
      </c>
      <c r="I269" s="4" t="s">
        <v>343</v>
      </c>
      <c r="J269" s="4" t="s">
        <v>401</v>
      </c>
    </row>
    <row r="270" spans="1:10" ht="24" customHeight="1">
      <c r="A270" s="4" t="s">
        <v>123</v>
      </c>
      <c r="B270" s="4" t="s">
        <v>48</v>
      </c>
      <c r="C270" s="4" t="s">
        <v>390</v>
      </c>
      <c r="D270" s="5">
        <v>71.7</v>
      </c>
      <c r="E270" s="4">
        <v>79.14</v>
      </c>
      <c r="F270" s="4">
        <f t="shared" si="21"/>
        <v>76.164000000000001</v>
      </c>
      <c r="G270" s="4">
        <f t="shared" si="22"/>
        <v>24</v>
      </c>
      <c r="H270" s="4" t="s">
        <v>206</v>
      </c>
      <c r="I270" s="4" t="s">
        <v>343</v>
      </c>
      <c r="J270" s="4" t="s">
        <v>401</v>
      </c>
    </row>
    <row r="271" spans="1:10" ht="24" customHeight="1">
      <c r="A271" s="4" t="s">
        <v>76</v>
      </c>
      <c r="B271" s="4" t="s">
        <v>48</v>
      </c>
      <c r="C271" s="4" t="s">
        <v>20</v>
      </c>
      <c r="D271" s="5">
        <v>76.2</v>
      </c>
      <c r="E271" s="4">
        <v>75.099999999999994</v>
      </c>
      <c r="F271" s="4">
        <f t="shared" si="21"/>
        <v>75.539999999999992</v>
      </c>
      <c r="G271" s="4">
        <f t="shared" si="22"/>
        <v>25</v>
      </c>
      <c r="H271" s="4" t="s">
        <v>206</v>
      </c>
      <c r="I271" s="4" t="s">
        <v>343</v>
      </c>
      <c r="J271" s="4" t="s">
        <v>401</v>
      </c>
    </row>
    <row r="272" spans="1:10" ht="24" customHeight="1">
      <c r="A272" s="4" t="s">
        <v>286</v>
      </c>
      <c r="B272" s="4" t="s">
        <v>48</v>
      </c>
      <c r="C272" s="4" t="s">
        <v>153</v>
      </c>
      <c r="D272" s="5">
        <v>74.25</v>
      </c>
      <c r="E272" s="4">
        <v>75.959999999999994</v>
      </c>
      <c r="F272" s="4">
        <f t="shared" si="21"/>
        <v>75.275999999999996</v>
      </c>
      <c r="G272" s="4">
        <f t="shared" si="22"/>
        <v>26</v>
      </c>
      <c r="H272" s="4" t="s">
        <v>206</v>
      </c>
      <c r="I272" s="4" t="s">
        <v>343</v>
      </c>
      <c r="J272" s="4" t="s">
        <v>401</v>
      </c>
    </row>
    <row r="273" spans="1:10" ht="24" customHeight="1">
      <c r="A273" s="4" t="s">
        <v>387</v>
      </c>
      <c r="B273" s="4" t="s">
        <v>48</v>
      </c>
      <c r="C273" s="4" t="s">
        <v>296</v>
      </c>
      <c r="D273" s="5">
        <v>71.3</v>
      </c>
      <c r="E273" s="4">
        <v>77.900000000000006</v>
      </c>
      <c r="F273" s="4">
        <f t="shared" si="21"/>
        <v>75.260000000000005</v>
      </c>
      <c r="G273" s="4">
        <f t="shared" si="22"/>
        <v>27</v>
      </c>
      <c r="H273" s="4" t="s">
        <v>206</v>
      </c>
      <c r="I273" s="4" t="s">
        <v>343</v>
      </c>
      <c r="J273" s="4" t="s">
        <v>401</v>
      </c>
    </row>
    <row r="274" spans="1:10" ht="24" customHeight="1">
      <c r="A274" s="4" t="s">
        <v>580</v>
      </c>
      <c r="B274" s="4" t="s">
        <v>48</v>
      </c>
      <c r="C274" s="4" t="s">
        <v>567</v>
      </c>
      <c r="D274" s="5">
        <v>76.3</v>
      </c>
      <c r="E274" s="4">
        <v>73.819999999999993</v>
      </c>
      <c r="F274" s="4">
        <f t="shared" si="21"/>
        <v>74.811999999999998</v>
      </c>
      <c r="G274" s="4">
        <f t="shared" si="22"/>
        <v>28</v>
      </c>
      <c r="H274" s="4" t="s">
        <v>206</v>
      </c>
      <c r="I274" s="4" t="s">
        <v>343</v>
      </c>
      <c r="J274" s="4" t="s">
        <v>401</v>
      </c>
    </row>
    <row r="275" spans="1:10" ht="24" customHeight="1">
      <c r="A275" s="4" t="s">
        <v>364</v>
      </c>
      <c r="B275" s="4" t="s">
        <v>48</v>
      </c>
      <c r="C275" s="4" t="s">
        <v>426</v>
      </c>
      <c r="D275" s="5">
        <v>73.05</v>
      </c>
      <c r="E275" s="4">
        <v>74.260000000000005</v>
      </c>
      <c r="F275" s="4">
        <f t="shared" si="21"/>
        <v>73.77600000000001</v>
      </c>
      <c r="G275" s="4">
        <f t="shared" si="22"/>
        <v>29</v>
      </c>
      <c r="H275" s="4" t="s">
        <v>206</v>
      </c>
      <c r="I275" s="4" t="s">
        <v>343</v>
      </c>
      <c r="J275" s="4" t="s">
        <v>401</v>
      </c>
    </row>
    <row r="276" spans="1:10" ht="24" customHeight="1">
      <c r="A276" s="4" t="s">
        <v>92</v>
      </c>
      <c r="B276" s="4" t="s">
        <v>48</v>
      </c>
      <c r="C276" s="4" t="s">
        <v>159</v>
      </c>
      <c r="D276" s="5">
        <v>71.150000000000006</v>
      </c>
      <c r="E276" s="4">
        <v>74.7</v>
      </c>
      <c r="F276" s="4">
        <f t="shared" si="21"/>
        <v>73.28</v>
      </c>
      <c r="G276" s="4">
        <f t="shared" si="22"/>
        <v>30</v>
      </c>
      <c r="H276" s="4" t="s">
        <v>206</v>
      </c>
      <c r="I276" s="4" t="s">
        <v>343</v>
      </c>
      <c r="J276" s="4" t="s">
        <v>401</v>
      </c>
    </row>
    <row r="277" spans="1:10" ht="24" customHeight="1">
      <c r="A277" s="4" t="s">
        <v>564</v>
      </c>
      <c r="B277" s="4" t="s">
        <v>48</v>
      </c>
      <c r="C277" s="4" t="s">
        <v>474</v>
      </c>
      <c r="D277" s="5">
        <v>72.05</v>
      </c>
      <c r="E277" s="4">
        <v>74.02</v>
      </c>
      <c r="F277" s="4">
        <f t="shared" si="21"/>
        <v>73.231999999999999</v>
      </c>
      <c r="G277" s="4">
        <f t="shared" si="22"/>
        <v>31</v>
      </c>
      <c r="H277" s="4" t="s">
        <v>206</v>
      </c>
      <c r="I277" s="4" t="s">
        <v>343</v>
      </c>
      <c r="J277" s="4" t="s">
        <v>401</v>
      </c>
    </row>
    <row r="278" spans="1:10" ht="24" customHeight="1">
      <c r="A278" s="4" t="s">
        <v>106</v>
      </c>
      <c r="B278" s="4" t="s">
        <v>192</v>
      </c>
      <c r="C278" s="4" t="s">
        <v>62</v>
      </c>
      <c r="D278" s="5">
        <v>73.75</v>
      </c>
      <c r="E278" s="4">
        <v>70.599999999999994</v>
      </c>
      <c r="F278" s="4">
        <f t="shared" ref="F278:F309" si="23">D278*0.4+E278*0.6</f>
        <v>71.859999999999985</v>
      </c>
      <c r="G278" s="4">
        <f t="shared" si="22"/>
        <v>32</v>
      </c>
      <c r="H278" s="4" t="s">
        <v>206</v>
      </c>
      <c r="I278" s="4" t="s">
        <v>343</v>
      </c>
      <c r="J278" s="4" t="s">
        <v>401</v>
      </c>
    </row>
    <row r="279" spans="1:10" ht="24" customHeight="1">
      <c r="A279" s="4" t="s">
        <v>557</v>
      </c>
      <c r="B279" s="4" t="s">
        <v>48</v>
      </c>
      <c r="C279" s="4" t="s">
        <v>87</v>
      </c>
      <c r="D279" s="5">
        <v>75.2</v>
      </c>
      <c r="E279" s="4">
        <v>0</v>
      </c>
      <c r="F279" s="4">
        <f t="shared" si="23"/>
        <v>30.080000000000002</v>
      </c>
      <c r="G279" s="4">
        <f t="shared" si="22"/>
        <v>33</v>
      </c>
      <c r="H279" s="4" t="s">
        <v>206</v>
      </c>
      <c r="I279" s="4" t="s">
        <v>343</v>
      </c>
      <c r="J279" s="4" t="s">
        <v>401</v>
      </c>
    </row>
    <row r="280" spans="1:10" ht="24" customHeight="1">
      <c r="A280" s="4" t="s">
        <v>527</v>
      </c>
      <c r="B280" s="4" t="s">
        <v>48</v>
      </c>
      <c r="C280" s="4" t="s">
        <v>263</v>
      </c>
      <c r="D280" s="5">
        <v>72.45</v>
      </c>
      <c r="E280" s="4">
        <v>0</v>
      </c>
      <c r="F280" s="4">
        <f t="shared" si="23"/>
        <v>28.980000000000004</v>
      </c>
      <c r="G280" s="4">
        <f t="shared" si="22"/>
        <v>34</v>
      </c>
      <c r="H280" s="4" t="s">
        <v>206</v>
      </c>
      <c r="I280" s="4" t="s">
        <v>343</v>
      </c>
      <c r="J280" s="4" t="s">
        <v>401</v>
      </c>
    </row>
    <row r="281" spans="1:10" ht="24" customHeight="1">
      <c r="A281" s="4" t="s">
        <v>351</v>
      </c>
      <c r="B281" s="4" t="s">
        <v>48</v>
      </c>
      <c r="C281" s="4" t="s">
        <v>17</v>
      </c>
      <c r="D281" s="5">
        <v>71.400000000000006</v>
      </c>
      <c r="E281" s="4">
        <v>0</v>
      </c>
      <c r="F281" s="4">
        <f t="shared" si="23"/>
        <v>28.560000000000002</v>
      </c>
      <c r="G281" s="4">
        <f t="shared" si="22"/>
        <v>35</v>
      </c>
      <c r="H281" s="4" t="s">
        <v>206</v>
      </c>
      <c r="I281" s="4" t="s">
        <v>343</v>
      </c>
      <c r="J281" s="4" t="s">
        <v>401</v>
      </c>
    </row>
    <row r="282" spans="1:10" ht="24" customHeight="1">
      <c r="A282" s="4" t="s">
        <v>208</v>
      </c>
      <c r="B282" s="4" t="s">
        <v>48</v>
      </c>
      <c r="C282" s="4" t="s">
        <v>453</v>
      </c>
      <c r="D282" s="5">
        <v>71.150000000000006</v>
      </c>
      <c r="E282" s="4">
        <v>0</v>
      </c>
      <c r="F282" s="4">
        <f t="shared" si="23"/>
        <v>28.460000000000004</v>
      </c>
      <c r="G282" s="4">
        <f t="shared" si="22"/>
        <v>36</v>
      </c>
      <c r="H282" s="4" t="s">
        <v>206</v>
      </c>
      <c r="I282" s="4" t="s">
        <v>343</v>
      </c>
      <c r="J282" s="4" t="s">
        <v>401</v>
      </c>
    </row>
  </sheetData>
  <sortState ref="A247:M282">
    <sortCondition ref="G247:G282"/>
  </sortState>
  <mergeCells count="1">
    <mergeCell ref="A1:J1"/>
  </mergeCells>
  <phoneticPr fontId="2" type="noConversion"/>
  <printOptions horizontalCentered="1" verticalCentered="1"/>
  <pageMargins left="0.25" right="0.25" top="0.75" bottom="0.75" header="0.3" footer="0.3"/>
  <pageSetup paperSize="9" scale="47" orientation="portrait" horizontalDpi="300" verticalDpi="300" r:id="rId1"/>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Manager/>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Administrator</cp:lastModifiedBy>
  <cp:lastPrinted>2023-05-23T23:58:45Z</cp:lastPrinted>
  <dcterms:modified xsi:type="dcterms:W3CDTF">2023-07-10T05:34:45Z</dcterms:modified>
  <cp:category/>
  <cp:contentType/>
  <cp:contentStatus/>
</cp:coreProperties>
</file>