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405" tabRatio="872" activeTab="0"/>
  </bookViews>
  <sheets>
    <sheet name="2021年度梁子湖区地方政府债务余额情况录入表" sheetId="1" r:id="rId1"/>
  </sheets>
  <definedNames/>
  <calcPr fullCalcOnLoad="1" fullPrecision="0" iterate="1" iterateCount="100" iterateDelta="0.001"/>
</workbook>
</file>

<file path=xl/sharedStrings.xml><?xml version="1.0" encoding="utf-8"?>
<sst xmlns="http://schemas.openxmlformats.org/spreadsheetml/2006/main" count="21" uniqueCount="20">
  <si>
    <t>2021年度梁子湖区地方政府债务余额情况录入表</t>
  </si>
  <si>
    <t>录入18表</t>
  </si>
  <si>
    <t>单位:万元</t>
  </si>
  <si>
    <t>项目</t>
  </si>
  <si>
    <t>合计</t>
  </si>
  <si>
    <t>一般债务</t>
  </si>
  <si>
    <t>专项债务</t>
  </si>
  <si>
    <t>小计</t>
  </si>
  <si>
    <t>一般债券</t>
  </si>
  <si>
    <t>向外国政府借款</t>
  </si>
  <si>
    <t>向国际组织借款</t>
  </si>
  <si>
    <t>其他一般债务</t>
  </si>
  <si>
    <t>专项债券</t>
  </si>
  <si>
    <t>其他专项债务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</si>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</sst>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</numFmts>
  <fonts count="43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8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8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vertical="center"/>
      <protection/>
    </xf>
    <xf numFmtId="3" fontId="2" fillId="34" borderId="10" xfId="0" applyNumberFormat="1" applyFont="1" applyFill="1" applyBorder="1" applyAlignment="1" applyProtection="1">
      <alignment horizontal="right" vertical="center"/>
      <protection/>
    </xf>
    <xf numFmtId="3" fontId="2" fillId="35" borderId="10" xfId="0" applyNumberFormat="1" applyFont="1" applyFill="1" applyBorder="1" applyAlignment="1" applyProtection="1">
      <alignment horizontal="right" vertical="center"/>
      <protection/>
    </xf>
    <xf numFmtId="3" fontId="2" fillId="36" borderId="10" xfId="0" applyNumberFormat="1" applyFont="1" applyFill="1" applyBorder="1" applyAlignment="1" applyProtection="1">
      <alignment horizontal="right" vertical="center"/>
      <protection/>
    </xf>
    <xf numFmtId="0" fontId="2" fillId="33" borderId="1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showZeros="0" tabSelected="1" workbookViewId="0" topLeftCell="A1">
      <selection activeCell="B20" sqref="B20"/>
    </sheetView>
  </sheetViews>
  <sheetFormatPr defaultColWidth="12.125" defaultRowHeight="16.5" customHeight="1"/>
  <cols>
    <col min="1" max="1" width="33.50390625" style="0" customWidth="1"/>
    <col min="2" max="10" width="14.75390625" style="0" customWidth="1"/>
  </cols>
  <sheetData>
    <row r="1" spans="1:10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6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6.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ht="16.5" customHeight="1">
      <c r="A4" s="3" t="s">
        <v>3</v>
      </c>
      <c r="B4" s="3" t="s">
        <v>4</v>
      </c>
      <c r="C4" s="3" t="s">
        <v>5</v>
      </c>
      <c r="D4" s="3"/>
      <c r="E4" s="3"/>
      <c r="F4" s="3"/>
      <c r="G4" s="3"/>
      <c r="H4" s="3" t="s">
        <v>6</v>
      </c>
      <c r="I4" s="3"/>
      <c r="J4" s="3"/>
    </row>
    <row r="5" spans="1:10" ht="16.5" customHeight="1">
      <c r="A5" s="3"/>
      <c r="B5" s="3"/>
      <c r="C5" s="3" t="s">
        <v>7</v>
      </c>
      <c r="D5" s="3" t="s">
        <v>8</v>
      </c>
      <c r="E5" s="3" t="s">
        <v>9</v>
      </c>
      <c r="F5" s="3" t="s">
        <v>10</v>
      </c>
      <c r="G5" s="3" t="s">
        <v>11</v>
      </c>
      <c r="H5" s="3" t="s">
        <v>7</v>
      </c>
      <c r="I5" s="3" t="s">
        <v>12</v>
      </c>
      <c r="J5" s="3" t="s">
        <v>13</v>
      </c>
    </row>
    <row r="6" spans="1:10" ht="16.5" customHeight="1">
      <c r="A6" s="4" t="s">
        <v>14</v>
      </c>
      <c r="B6" s="5">
        <f>SUM(C6,H6)</f>
        <v>56288</v>
      </c>
      <c r="C6" s="5">
        <f>SUM(D6:G6)</f>
        <v>8569</v>
      </c>
      <c r="D6" s="6">
        <v>8569</v>
      </c>
      <c r="E6" s="6">
        <v>0</v>
      </c>
      <c r="F6" s="6">
        <v>0</v>
      </c>
      <c r="G6" s="6">
        <v>0</v>
      </c>
      <c r="H6" s="5">
        <f>SUM(I6:J6)</f>
        <v>47719</v>
      </c>
      <c r="I6" s="6">
        <v>47719</v>
      </c>
      <c r="J6" s="6">
        <v>0</v>
      </c>
    </row>
    <row r="7" spans="1:10" ht="16.5" customHeight="1">
      <c r="A7" s="4" t="s">
        <v>15</v>
      </c>
      <c r="B7" s="5">
        <f>C7+H7</f>
        <v>97357</v>
      </c>
      <c r="C7" s="7">
        <v>9638</v>
      </c>
      <c r="D7" s="8"/>
      <c r="E7" s="8"/>
      <c r="F7" s="8"/>
      <c r="G7" s="8"/>
      <c r="H7" s="7">
        <v>87719</v>
      </c>
      <c r="I7" s="8"/>
      <c r="J7" s="8"/>
    </row>
    <row r="8" spans="1:10" ht="16.5" customHeight="1">
      <c r="A8" s="4" t="s">
        <v>16</v>
      </c>
      <c r="B8" s="5">
        <f>C8+H8</f>
        <v>41102</v>
      </c>
      <c r="C8" s="5">
        <f>SUM(D8:F8)</f>
        <v>1102</v>
      </c>
      <c r="D8" s="7">
        <v>1102</v>
      </c>
      <c r="E8" s="7">
        <v>0</v>
      </c>
      <c r="F8" s="7">
        <v>0</v>
      </c>
      <c r="G8" s="8"/>
      <c r="H8" s="5">
        <f>I8</f>
        <v>40000</v>
      </c>
      <c r="I8" s="7">
        <v>40000</v>
      </c>
      <c r="J8" s="8"/>
    </row>
    <row r="9" spans="1:10" ht="16.5" customHeight="1">
      <c r="A9" s="4" t="s">
        <v>17</v>
      </c>
      <c r="B9" s="5">
        <f>C9+H9</f>
        <v>33</v>
      </c>
      <c r="C9" s="5">
        <f>SUM(D9:G9)</f>
        <v>33</v>
      </c>
      <c r="D9" s="7">
        <v>33</v>
      </c>
      <c r="E9" s="7">
        <v>0</v>
      </c>
      <c r="F9" s="7">
        <v>0</v>
      </c>
      <c r="G9" s="7">
        <v>0</v>
      </c>
      <c r="H9" s="5">
        <f>J9+I9</f>
        <v>0</v>
      </c>
      <c r="I9" s="7">
        <v>0</v>
      </c>
      <c r="J9" s="7">
        <v>0</v>
      </c>
    </row>
    <row r="10" spans="1:10" ht="16.5" customHeight="1">
      <c r="A10" s="4" t="s">
        <v>18</v>
      </c>
      <c r="B10" s="5">
        <f>C10+H10</f>
        <v>0</v>
      </c>
      <c r="C10" s="5">
        <f>SUM(D10:G10)</f>
        <v>0</v>
      </c>
      <c r="D10" s="7">
        <v>0</v>
      </c>
      <c r="E10" s="7">
        <v>0</v>
      </c>
      <c r="F10" s="7">
        <v>0</v>
      </c>
      <c r="G10" s="7">
        <v>0</v>
      </c>
      <c r="H10" s="5">
        <f>I10+J10</f>
        <v>0</v>
      </c>
      <c r="I10" s="7">
        <v>0</v>
      </c>
      <c r="J10" s="7">
        <v>0</v>
      </c>
    </row>
    <row r="11" spans="1:10" ht="16.5" customHeight="1">
      <c r="A11" s="4" t="s">
        <v>19</v>
      </c>
      <c r="B11" s="5">
        <f>C11+H11</f>
        <v>97357</v>
      </c>
      <c r="C11" s="5">
        <f>SUM(D11:G11)</f>
        <v>9638</v>
      </c>
      <c r="D11" s="5">
        <f>D6+D8-D9-D10</f>
        <v>9638</v>
      </c>
      <c r="E11" s="5">
        <f>E6+E8-E9-E10</f>
        <v>0</v>
      </c>
      <c r="F11" s="5">
        <f>F6+F8-F9-F10</f>
        <v>0</v>
      </c>
      <c r="G11" s="5">
        <f>G6-G9-G10</f>
        <v>0</v>
      </c>
      <c r="H11" s="5">
        <f>SUM(I11:J11)</f>
        <v>87719</v>
      </c>
      <c r="I11" s="5">
        <f>I8+I6-I9-I10</f>
        <v>87719</v>
      </c>
      <c r="J11" s="5">
        <f>J6-J9-J10</f>
        <v>0</v>
      </c>
    </row>
  </sheetData>
  <sheetProtection/>
  <mergeCells count="7">
    <mergeCell ref="A1:J1"/>
    <mergeCell ref="A2:J2"/>
    <mergeCell ref="A3:J3"/>
    <mergeCell ref="C4:G4"/>
    <mergeCell ref="H4:J4"/>
    <mergeCell ref="A4:A5"/>
    <mergeCell ref="B4:B5"/>
  </mergeCells>
  <printOptions gridLines="1"/>
  <pageMargins left="0.75" right="0.75" top="1" bottom="1" header="0" footer="0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2022-04-26T09:57:18Z</dcterms:created>
  <dcterms:modified xsi:type="dcterms:W3CDTF">2022-05-26T02:20:46Z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