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045" firstSheet="7" activeTab="9"/>
  </bookViews>
  <sheets>
    <sheet name="【00】封面" sheetId="1" r:id="rId1"/>
    <sheet name="目录" sheetId="2" r:id="rId2"/>
    <sheet name="一、部门收支预算总表" sheetId="3" r:id="rId3"/>
    <sheet name="二、部门收入预算总表" sheetId="4" r:id="rId4"/>
    <sheet name="三、部门支出预算总表" sheetId="5" r:id="rId5"/>
    <sheet name="四、财政拨款收支预算总表" sheetId="6" r:id="rId6"/>
    <sheet name="五、一般公共预算支出表" sheetId="7" r:id="rId7"/>
    <sheet name="六、一般公共预算基本支出表" sheetId="8" r:id="rId8"/>
    <sheet name="七、政府性基金预算支出表" sheetId="9" r:id="rId9"/>
    <sheet name="八、财政拨款“三公”经费支出表" sheetId="10" r:id="rId10"/>
  </sheets>
  <definedNames>
    <definedName name="_xlnm.Print_Area" localSheetId="0">'【00】封面'!$A$1:$A$6</definedName>
    <definedName name="_xlnm.Print_Titles" localSheetId="0">'【00】封面'!$1:$8</definedName>
    <definedName name="_xlnm.Print_Area" localSheetId="2">'一、部门收支预算总表'!$A$1:$F$45</definedName>
    <definedName name="_xlnm.Print_Titles" localSheetId="2">'一、部门收支预算总表'!$1:$5</definedName>
    <definedName name="_xlnm.Print_Area" localSheetId="3">'二、部门收入预算总表'!$A$1:$V$12</definedName>
    <definedName name="_xlnm.Print_Titles" localSheetId="3">'二、部门收入预算总表'!$1:$8</definedName>
    <definedName name="_xlnm.Print_Area" localSheetId="4">'三、部门支出预算总表'!$A$1:$N$14</definedName>
    <definedName name="_xlnm.Print_Titles" localSheetId="4">'三、部门支出预算总表'!$1:$7</definedName>
    <definedName name="_xlnm.Print_Area" localSheetId="6">'五、一般公共预算支出表'!$A$1:$T$13</definedName>
    <definedName name="_xlnm.Print_Titles" localSheetId="6">'五、一般公共预算支出表'!$1:$7</definedName>
    <definedName name="_xlnm.Print_Area" localSheetId="7">'六、一般公共预算基本支出表'!#REF!</definedName>
    <definedName name="_xlnm.Print_Area" localSheetId="9">'八、财政拨款“三公”经费支出表'!$A$1:$B$10</definedName>
    <definedName name="_xlnm.Print_Titles" localSheetId="9">'八、财政拨款“三公”经费支出表'!$1:$6</definedName>
    <definedName name="_xlnm.Print_Area" localSheetId="1">'目录'!#REF!</definedName>
    <definedName name="_xlnm.Print_Area" localSheetId="5">'四、财政拨款收支预算总表'!$A$1:$F$45</definedName>
    <definedName name="_xlnm.Print_Titles" localSheetId="5">'四、财政拨款收支预算总表'!$1:$5</definedName>
    <definedName name="_xlnm.Print_Area" localSheetId="8">'七、政府性基金预算支出表'!$A$1:$G$8</definedName>
    <definedName name="_xlnm.Print_Titles" localSheetId="8">'七、政府性基金预算支出表'!$1:$6</definedName>
  </definedNames>
  <calcPr fullCalcOnLoad="1"/>
</workbook>
</file>

<file path=xl/sharedStrings.xml><?xml version="1.0" encoding="utf-8"?>
<sst xmlns="http://schemas.openxmlformats.org/spreadsheetml/2006/main" count="384" uniqueCount="214">
  <si>
    <t>梁子湖区2021年区直部门预算表</t>
  </si>
  <si>
    <t>梁子湖区委编办</t>
  </si>
  <si>
    <t>编制日期：2021 年 1 月 12 日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</si>
  <si>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</si>
  <si>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</si>
  <si>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</si>
  <si>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</si>
  <si>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</si>
  <si>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</si>
  <si>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</si>
  <si>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七、政府性基金预算支出表</t>
  </si>
  <si>
    <t>八、财政拨款“三公”经费支出表</t>
  </si>
  <si>
    <t>预算01表</t>
  </si>
  <si>
    <t xml:space="preserve"> 收  支  预  算  总  表</t>
  </si>
  <si>
    <t>单位：万元</t>
  </si>
  <si>
    <t>收                             入</t>
  </si>
  <si>
    <t>支                        出</t>
  </si>
  <si>
    <t>项                    目</t>
  </si>
  <si>
    <t>本年预算</t>
  </si>
  <si>
    <t>项目(按经济科目分类)</t>
  </si>
  <si>
    <t>项目(按功能分类)</t>
  </si>
  <si>
    <t>一、财政拨款（补助）</t>
  </si>
  <si>
    <t>一、基本支出</t>
  </si>
  <si>
    <t>一、【201】一般公共服务支出</t>
  </si>
  <si>
    <t xml:space="preserve">    经费拨款（补助）</t>
  </si>
  <si>
    <t xml:space="preserve">    工资福利支出</t>
  </si>
  <si>
    <t>二、【202】外交支出</t>
  </si>
  <si>
    <t xml:space="preserve">    纳入预算管理的非税收入安排的拨款(不含基金)</t>
  </si>
  <si>
    <t xml:space="preserve">    商品和服务支出</t>
  </si>
  <si>
    <t>三、【203】国防支出</t>
  </si>
  <si>
    <t xml:space="preserve">       其中：专项收入</t>
  </si>
  <si>
    <t xml:space="preserve">    对个人和家庭的补助支出</t>
  </si>
  <si>
    <t>四、【204】公共安全支出</t>
  </si>
  <si>
    <t xml:space="preserve">         行政事业性收费收入</t>
  </si>
  <si>
    <t>二、项目支出</t>
  </si>
  <si>
    <t>五、【205】教育支出</t>
  </si>
  <si>
    <t xml:space="preserve">         罚没收入</t>
  </si>
  <si>
    <t xml:space="preserve">    专项性公用支出</t>
  </si>
  <si>
    <t>六、【206】科学技术支出</t>
  </si>
  <si>
    <t xml:space="preserve">         国有资源(资产)有偿使用收入</t>
  </si>
  <si>
    <t xml:space="preserve">        其中：大型会议费</t>
  </si>
  <si>
    <t>七、【207】文化体育与传媒支出</t>
  </si>
  <si>
    <t xml:space="preserve">         其他非税收入</t>
  </si>
  <si>
    <t xml:space="preserve">              购置项目</t>
  </si>
  <si>
    <t>八、【208】社会保障和就业支出</t>
  </si>
  <si>
    <t xml:space="preserve">       政府性基金拨款</t>
  </si>
  <si>
    <t xml:space="preserve">              其他专项性公用支出</t>
  </si>
  <si>
    <t>九、【209】社会保险基金支出</t>
  </si>
  <si>
    <t>二、事业收入（不含非税收入）</t>
  </si>
  <si>
    <t xml:space="preserve">  基本建设支出</t>
  </si>
  <si>
    <t>十、【210】医疗卫生与计划生育支出</t>
  </si>
  <si>
    <t>三、事业单位经营收入</t>
  </si>
  <si>
    <t xml:space="preserve">  其他项目支出</t>
  </si>
  <si>
    <t>十一、【211】节能环保支出</t>
  </si>
  <si>
    <t>四、其他收入</t>
  </si>
  <si>
    <t>三、事业单位经营支出</t>
  </si>
  <si>
    <t>十二、【212】城乡社区支出</t>
  </si>
  <si>
    <t>四、政府统筹</t>
  </si>
  <si>
    <t>十三、【213】农林水支出</t>
  </si>
  <si>
    <t>十四、【214】交通运输支出</t>
  </si>
  <si>
    <t>十五、【215】资源勘探电力信息等支出</t>
  </si>
  <si>
    <t>十六、【216】商业服务业等支出</t>
  </si>
  <si>
    <t>十七、【217】金融支出</t>
  </si>
  <si>
    <t>十八、【219】援助其他地区支出</t>
  </si>
  <si>
    <t>十九、【220】国土海洋气象支出</t>
  </si>
  <si>
    <t>二十、【221】住房保障支出</t>
  </si>
  <si>
    <t>二十一、【222】粮油物资储备支出</t>
  </si>
  <si>
    <t>二十二、【223】国有资本经营预算支出</t>
  </si>
  <si>
    <t>二十三、【224】灾害防治及应急管理</t>
  </si>
  <si>
    <t>二十四、【227】预备费</t>
  </si>
  <si>
    <t>二十五、【229】其他支出</t>
  </si>
  <si>
    <t>二十六、【230】转移性支出</t>
  </si>
  <si>
    <t>二十七、【231】债务还本支出</t>
  </si>
  <si>
    <t>二十八、【232】债务付息支出</t>
  </si>
  <si>
    <t>二十九、【233】债务发行费用支出</t>
  </si>
  <si>
    <t>本  年  收  入  合  计</t>
  </si>
  <si>
    <t>本  年  支  出  合  计</t>
  </si>
  <si>
    <t>五、上级补助收入</t>
  </si>
  <si>
    <t>五、对附属单位补助支出</t>
  </si>
  <si>
    <t>六、附属单位上缴收入</t>
  </si>
  <si>
    <t>六、上缴上级支出</t>
  </si>
  <si>
    <t>七、用事业基金弥补收支差额</t>
  </si>
  <si>
    <t>结 转 下 年</t>
  </si>
  <si>
    <t>八、上年结余、结存</t>
  </si>
  <si>
    <t xml:space="preserve">    其中：上年专项结转</t>
  </si>
  <si>
    <t xml:space="preserve">          纳入预算管理的政府性基金结转</t>
  </si>
  <si>
    <t xml:space="preserve">          其他结转</t>
  </si>
  <si>
    <t>收      入      总      计</t>
  </si>
  <si>
    <t>支　　　出　　　总　　　计</t>
  </si>
  <si>
    <t>预算02表</t>
  </si>
  <si>
    <t>收入预算总表</t>
  </si>
  <si>
    <t>单位代码</t>
  </si>
  <si>
    <t>单位名称</t>
  </si>
  <si>
    <t>总计</t>
  </si>
  <si>
    <t>上年结余、结存</t>
  </si>
  <si>
    <t>财政拨款（补助）</t>
  </si>
  <si>
    <t>事?收入（不含非?收入）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</si>
  <si>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</si>
  <si>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</si>
  <si>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</si>
  <si>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</si>
  <si>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</si>
  <si>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</si>
  <si>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上年专项结转</t>
  </si>
  <si>
    <t>纳入预算管理的政府性基金结转</t>
  </si>
  <si>
    <t>其他结转</t>
  </si>
  <si>
    <t>小   计</t>
  </si>
  <si>
    <t>经费拨款（补助）</t>
  </si>
  <si>
    <t>纳入预算管理的非税收入安排的拨款(不含基金)</t>
  </si>
  <si>
    <t>政府性基金拨款</t>
  </si>
  <si>
    <t>小计</t>
  </si>
  <si>
    <t>专项收入</t>
  </si>
  <si>
    <t>行政事业性收费</t>
  </si>
  <si>
    <t>罚没收入</t>
  </si>
  <si>
    <t>国有资源(资产)有偿使用收入</t>
  </si>
  <si>
    <t>其他非税收入</t>
  </si>
  <si>
    <t>**</t>
  </si>
  <si>
    <t>行政政法股</t>
  </si>
  <si>
    <t>201</t>
  </si>
  <si>
    <t xml:space="preserve">  行政政法股单位</t>
  </si>
  <si>
    <t xml:space="preserve">  201029</t>
  </si>
  <si>
    <t xml:space="preserve">    中共鄂州市梁子湖区委机构编制委员会办公室</t>
  </si>
  <si>
    <t>预算03表</t>
  </si>
  <si>
    <t>支出预算分来源表（分单位）</t>
  </si>
  <si>
    <t>科目编码</t>
  </si>
  <si>
    <t>单位名称(科目)</t>
  </si>
  <si>
    <t>合   计</t>
  </si>
  <si>
    <t>下级上缴收入</t>
  </si>
  <si>
    <t>其他自有资金</t>
  </si>
  <si>
    <t>类</t>
  </si>
  <si>
    <t>款</t>
  </si>
  <si>
    <t>小    计</t>
  </si>
  <si>
    <t>经费拨款               （补助）</t>
  </si>
  <si>
    <t>纳入预算管理的各项收入安排的拨款</t>
  </si>
  <si>
    <t>纳入预算管理的政府性基金</t>
  </si>
  <si>
    <t xml:space="preserve">    201029</t>
  </si>
  <si>
    <t xml:space="preserve">      行政运行（组织事务）</t>
  </si>
  <si>
    <t xml:space="preserve">      一般行政管理事务（组织事务）</t>
  </si>
  <si>
    <t>支出预算分项目类别总表(分单位)</t>
  </si>
  <si>
    <t>科目代码</t>
  </si>
  <si>
    <t>基本支出</t>
  </si>
  <si>
    <t>项目支出</t>
  </si>
  <si>
    <t>事业单位经营支出</t>
  </si>
  <si>
    <t>上缴上级支出</t>
  </si>
  <si>
    <t>政府统筹</t>
  </si>
  <si>
    <t>对附属单位补助支出</t>
  </si>
  <si>
    <t>工资福利支出</t>
  </si>
  <si>
    <t>商品和服务支出</t>
  </si>
  <si>
    <t>对个人和家庭的补助支出</t>
  </si>
  <si>
    <t>专项性公用支出</t>
  </si>
  <si>
    <t>基本建设支出</t>
  </si>
  <si>
    <t>其他项目支出</t>
  </si>
  <si>
    <t>大型会议费</t>
  </si>
  <si>
    <t>购置项目</t>
  </si>
  <si>
    <t>其他专项性功用支出</t>
  </si>
  <si>
    <t>预算04-2表</t>
  </si>
  <si>
    <t>一般公共预算支出表</t>
  </si>
  <si>
    <t>工资性支出</t>
  </si>
  <si>
    <t>社会保障缴费</t>
  </si>
  <si>
    <t>其他工资福利支出</t>
  </si>
  <si>
    <t>住房公积金</t>
  </si>
  <si>
    <t>一般公用支出</t>
  </si>
  <si>
    <t>福利费</t>
  </si>
  <si>
    <t>购置费</t>
  </si>
  <si>
    <t>基本工资</t>
  </si>
  <si>
    <t>津贴</t>
  </si>
  <si>
    <t>奖金</t>
  </si>
  <si>
    <t>养老保险</t>
  </si>
  <si>
    <t>失业保险</t>
  </si>
  <si>
    <t>工伤保险</t>
  </si>
  <si>
    <t>生育保险</t>
  </si>
  <si>
    <t>财政补助医疗保险</t>
  </si>
  <si>
    <t>单位自筹医疗保险</t>
  </si>
  <si>
    <t>其他社会保险费</t>
  </si>
  <si>
    <t>临时工工资</t>
  </si>
  <si>
    <t>长休人员工资</t>
  </si>
  <si>
    <t>聘用人员工资</t>
  </si>
  <si>
    <t>人员支出其他</t>
  </si>
  <si>
    <t>办公费</t>
  </si>
  <si>
    <t>印刷费</t>
  </si>
  <si>
    <t>水电费</t>
  </si>
  <si>
    <t>邮电费</t>
  </si>
  <si>
    <t>差旅费</t>
  </si>
  <si>
    <t>因公出国境费用</t>
  </si>
  <si>
    <t>维修(护)费</t>
  </si>
  <si>
    <t>租赁费</t>
  </si>
  <si>
    <t>会议费</t>
  </si>
  <si>
    <t>培训费</t>
  </si>
  <si>
    <t>公务接待费</t>
  </si>
  <si>
    <t>专用材料费</t>
  </si>
  <si>
    <t>劳务费</t>
  </si>
  <si>
    <t>委托业务费</t>
  </si>
  <si>
    <t>工会经费</t>
  </si>
  <si>
    <t>公务用车运行维护费</t>
  </si>
  <si>
    <t>公务用车补贴</t>
  </si>
  <si>
    <t>干部教育培训费</t>
  </si>
  <si>
    <t>其他费用</t>
  </si>
  <si>
    <t>办公设备购置费</t>
  </si>
  <si>
    <t>专用设备购置费</t>
  </si>
  <si>
    <t>交通工具购置费</t>
  </si>
  <si>
    <t>图书资料购置费</t>
  </si>
  <si>
    <t>政府性基金预算支出表</t>
  </si>
  <si>
    <t>功能科目编码</t>
  </si>
  <si>
    <t>功能科目名称</t>
  </si>
  <si>
    <t>说明：2021年本部门没有使用政府基金预算安排的支出</t>
  </si>
  <si>
    <t>预算15表</t>
  </si>
  <si>
    <t>三公支出预算表</t>
  </si>
  <si>
    <t>项目</t>
  </si>
  <si>
    <t>预算数</t>
  </si>
  <si>
    <t>因公出国</t>
  </si>
  <si>
    <t>公务接待</t>
  </si>
  <si>
    <t>公务用车</t>
  </si>
  <si>
    <t>其中：公车购置</t>
  </si>
  <si>
    <t xml:space="preserve">      公车运行维护费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</si>
</sst>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0000"/>
    <numFmt numFmtId="181" formatCode="#,##0.0_ "/>
    <numFmt numFmtId="182" formatCode="00"/>
    <numFmt numFmtId="183" formatCode="* #,##0.00;* \-#,##0.00;* &quot;&quot;??;@"/>
  </numFmts>
  <fonts count="58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2"/>
      <name val="仿宋"/>
      <family val="3"/>
    </font>
    <font>
      <b/>
      <sz val="20"/>
      <name val="黑体"/>
      <family val="3"/>
    </font>
    <font>
      <b/>
      <sz val="12"/>
      <name val="仿宋"/>
      <family val="3"/>
    </font>
    <font>
      <b/>
      <sz val="25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25"/>
      <name val="宋体"/>
      <family val="0"/>
    </font>
    <font>
      <sz val="10"/>
      <color indexed="8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42"/>
      <name val="宋体"/>
      <family val="0"/>
    </font>
    <font>
      <b/>
      <sz val="35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18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0" borderId="0">
      <alignment vertical="center"/>
      <protection/>
    </xf>
  </cellStyleXfs>
  <cellXfs count="200">
    <xf numFmtId="0" fontId="0" fillId="0" borderId="0" xfId="0" applyAlignment="1">
      <alignment/>
    </xf>
    <xf numFmtId="180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0" fontId="1" fillId="0" borderId="0" xfId="0" applyNumberFormat="1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9" xfId="0" applyNumberFormat="1" applyFont="1" applyFill="1" applyBorder="1" applyAlignment="1" applyProtection="1">
      <alignment horizontal="right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4" fillId="0" borderId="9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63">
      <alignment vertical="center"/>
      <protection/>
    </xf>
    <xf numFmtId="0" fontId="5" fillId="0" borderId="0" xfId="63" applyFont="1" applyAlignment="1">
      <alignment horizontal="right" vertical="center"/>
      <protection/>
    </xf>
    <xf numFmtId="0" fontId="6" fillId="0" borderId="0" xfId="63" applyFont="1" applyAlignment="1">
      <alignment horizontal="center" vertical="center"/>
      <protection/>
    </xf>
    <xf numFmtId="0" fontId="7" fillId="0" borderId="9" xfId="63" applyFont="1" applyBorder="1" applyAlignment="1">
      <alignment horizontal="center" vertical="center"/>
      <protection/>
    </xf>
    <xf numFmtId="0" fontId="5" fillId="0" borderId="0" xfId="63" applyFont="1">
      <alignment vertical="center"/>
      <protection/>
    </xf>
    <xf numFmtId="0" fontId="5" fillId="0" borderId="9" xfId="63" applyFont="1" applyBorder="1" applyAlignment="1">
      <alignment horizontal="center" vertical="center"/>
      <protection/>
    </xf>
    <xf numFmtId="0" fontId="5" fillId="0" borderId="9" xfId="63" applyFont="1" applyBorder="1">
      <alignment vertical="center"/>
      <protection/>
    </xf>
    <xf numFmtId="0" fontId="0" fillId="0" borderId="0" xfId="0" applyAlignment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2" fontId="2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>
      <alignment horizontal="left" vertical="center"/>
    </xf>
    <xf numFmtId="180" fontId="1" fillId="0" borderId="9" xfId="0" applyNumberFormat="1" applyFont="1" applyFill="1" applyBorder="1" applyAlignment="1" applyProtection="1">
      <alignment horizontal="centerContinuous" vertical="center"/>
      <protection/>
    </xf>
    <xf numFmtId="18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81" fontId="1" fillId="0" borderId="9" xfId="0" applyNumberFormat="1" applyFont="1" applyFill="1" applyBorder="1" applyAlignment="1" applyProtection="1">
      <alignment horizontal="center" vertical="center"/>
      <protection/>
    </xf>
    <xf numFmtId="182" fontId="1" fillId="0" borderId="9" xfId="0" applyNumberFormat="1" applyFont="1" applyFill="1" applyBorder="1" applyAlignment="1" applyProtection="1">
      <alignment horizontal="center" vertical="center"/>
      <protection/>
    </xf>
    <xf numFmtId="182" fontId="1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39" fontId="1" fillId="0" borderId="11" xfId="0" applyNumberFormat="1" applyFont="1" applyFill="1" applyBorder="1" applyAlignment="1" applyProtection="1">
      <alignment horizontal="right" vertical="center" wrapText="1"/>
      <protection/>
    </xf>
    <xf numFmtId="39" fontId="1" fillId="0" borderId="9" xfId="0" applyNumberFormat="1" applyFont="1" applyFill="1" applyBorder="1" applyAlignment="1" applyProtection="1">
      <alignment horizontal="right" vertical="center" wrapText="1"/>
      <protection/>
    </xf>
    <xf numFmtId="39" fontId="1" fillId="0" borderId="15" xfId="0" applyNumberFormat="1" applyFont="1" applyFill="1" applyBorder="1" applyAlignment="1" applyProtection="1">
      <alignment horizontal="right" vertical="center" wrapText="1"/>
      <protection/>
    </xf>
    <xf numFmtId="39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/>
    </xf>
    <xf numFmtId="0" fontId="0" fillId="0" borderId="15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11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" fontId="10" fillId="0" borderId="14" xfId="0" applyNumberFormat="1" applyFont="1" applyFill="1" applyBorder="1" applyAlignment="1" applyProtection="1">
      <alignment vertical="center"/>
      <protection/>
    </xf>
    <xf numFmtId="4" fontId="1" fillId="33" borderId="12" xfId="0" applyNumberFormat="1" applyFont="1" applyFill="1" applyBorder="1" applyAlignment="1" applyProtection="1">
      <alignment horizontal="right" vertical="center"/>
      <protection/>
    </xf>
    <xf numFmtId="4" fontId="10" fillId="0" borderId="11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7" xfId="0" applyNumberFormat="1" applyFont="1" applyFill="1" applyBorder="1" applyAlignment="1" applyProtection="1">
      <alignment vertical="center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10" fillId="0" borderId="9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>
      <alignment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4" fontId="1" fillId="0" borderId="15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 applyProtection="1">
      <alignment horizontal="left" vertical="center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4" fontId="10" fillId="0" borderId="15" xfId="0" applyNumberFormat="1" applyFont="1" applyFill="1" applyBorder="1" applyAlignment="1" applyProtection="1">
      <alignment vertical="center"/>
      <protection/>
    </xf>
    <xf numFmtId="4" fontId="10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>
      <alignment horizontal="right" vertical="center" wrapText="1"/>
    </xf>
    <xf numFmtId="4" fontId="10" fillId="0" borderId="9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0" xfId="0" applyNumberFormat="1" applyFont="1" applyFill="1" applyAlignment="1" applyProtection="1">
      <alignment vertical="center"/>
      <protection/>
    </xf>
    <xf numFmtId="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182" fontId="2" fillId="0" borderId="0" xfId="0" applyNumberFormat="1" applyFont="1" applyFill="1" applyAlignment="1" applyProtection="1">
      <alignment horizontal="center" vertical="center"/>
      <protection/>
    </xf>
    <xf numFmtId="18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182" fontId="4" fillId="0" borderId="0" xfId="0" applyNumberFormat="1" applyFont="1" applyFill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83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4" fontId="1" fillId="0" borderId="0" xfId="0" applyNumberFormat="1" applyFont="1" applyFill="1" applyAlignment="1" applyProtection="1">
      <alignment horizontal="right" vertical="center"/>
      <protection/>
    </xf>
    <xf numFmtId="4" fontId="1" fillId="0" borderId="0" xfId="0" applyNumberFormat="1" applyFont="1" applyFill="1" applyAlignment="1" applyProtection="1">
      <alignment horizontal="right" vertical="center" wrapText="1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181" fontId="1" fillId="0" borderId="20" xfId="0" applyNumberFormat="1" applyFont="1" applyFill="1" applyBorder="1" applyAlignment="1" applyProtection="1">
      <alignment horizontal="center" vertical="center" wrapText="1"/>
      <protection/>
    </xf>
    <xf numFmtId="181" fontId="1" fillId="0" borderId="10" xfId="0" applyNumberFormat="1" applyFont="1" applyFill="1" applyBorder="1" applyAlignment="1" applyProtection="1">
      <alignment horizontal="center" vertical="center" wrapText="1"/>
      <protection/>
    </xf>
    <xf numFmtId="181" fontId="1" fillId="0" borderId="19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horizontal="center" vertical="center" wrapText="1"/>
      <protection/>
    </xf>
    <xf numFmtId="181" fontId="1" fillId="0" borderId="15" xfId="0" applyNumberFormat="1" applyFont="1" applyFill="1" applyBorder="1" applyAlignment="1" applyProtection="1">
      <alignment horizontal="center" vertical="center" wrapText="1"/>
      <protection/>
    </xf>
    <xf numFmtId="183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81" fontId="1" fillId="0" borderId="9" xfId="0" applyNumberFormat="1" applyFont="1" applyFill="1" applyBorder="1" applyAlignment="1" applyProtection="1">
      <alignment horizontal="center" vertical="center" wrapText="1"/>
      <protection/>
    </xf>
    <xf numFmtId="181" fontId="1" fillId="0" borderId="21" xfId="0" applyNumberFormat="1" applyFont="1" applyFill="1" applyBorder="1" applyAlignment="1" applyProtection="1">
      <alignment horizontal="center" vertical="center" wrapText="1"/>
      <protection/>
    </xf>
    <xf numFmtId="181" fontId="1" fillId="0" borderId="13" xfId="0" applyNumberFormat="1" applyFont="1" applyFill="1" applyBorder="1" applyAlignment="1" applyProtection="1">
      <alignment horizontal="center" vertical="center" wrapText="1"/>
      <protection/>
    </xf>
    <xf numFmtId="181" fontId="1" fillId="0" borderId="16" xfId="0" applyNumberFormat="1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Fill="1" applyBorder="1" applyAlignment="1" applyProtection="1">
      <alignment horizontal="center" vertical="center" wrapText="1"/>
      <protection/>
    </xf>
    <xf numFmtId="183" fontId="1" fillId="0" borderId="21" xfId="0" applyNumberFormat="1" applyFont="1" applyFill="1" applyBorder="1" applyAlignment="1">
      <alignment horizontal="center" vertical="center" wrapText="1"/>
    </xf>
    <xf numFmtId="183" fontId="1" fillId="0" borderId="13" xfId="0" applyNumberFormat="1" applyFont="1" applyFill="1" applyBorder="1" applyAlignment="1">
      <alignment horizontal="center" vertical="center" wrapText="1"/>
    </xf>
    <xf numFmtId="183" fontId="1" fillId="0" borderId="16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34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安监局基金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showGridLines="0" showZeros="0" view="pageBreakPreview" zoomScaleSheetLayoutView="100" workbookViewId="0" topLeftCell="A1">
      <selection activeCell="D4" sqref="D4"/>
    </sheetView>
  </sheetViews>
  <sheetFormatPr defaultColWidth="9.16015625" defaultRowHeight="11.25"/>
  <cols>
    <col min="1" max="1" width="150" style="0" customWidth="1"/>
  </cols>
  <sheetData>
    <row r="1" ht="66" customHeight="1"/>
    <row r="2" ht="81" customHeight="1">
      <c r="A2" s="196" t="s">
        <v>0</v>
      </c>
    </row>
    <row r="3" ht="159" customHeight="1">
      <c r="A3" s="197" t="s">
        <v>1</v>
      </c>
    </row>
    <row r="4" ht="130.5" customHeight="1">
      <c r="A4" s="198" t="s">
        <v>2</v>
      </c>
    </row>
    <row r="5" ht="12.75" customHeight="1">
      <c r="A5" s="199"/>
    </row>
    <row r="6" ht="12.75" customHeight="1">
      <c r="A6" s="199"/>
    </row>
    <row r="7" ht="12.75" customHeight="1">
      <c r="A7" s="199"/>
    </row>
    <row r="8" spans="1:2" ht="12.75" customHeight="1">
      <c r="A8" s="199"/>
      <c r="B8" s="199"/>
    </row>
    <row r="9" spans="1:2" ht="12.75" customHeight="1">
      <c r="A9" s="199"/>
      <c r="B9" s="199"/>
    </row>
    <row r="10" spans="1:2" ht="12.75" customHeight="1">
      <c r="A10" s="199"/>
      <c r="B10" s="199"/>
    </row>
    <row r="11" spans="1:3" ht="12.75" customHeight="1">
      <c r="A11" s="199"/>
      <c r="C11" s="199"/>
    </row>
    <row r="12" spans="1:3" ht="12.75" customHeight="1">
      <c r="A12" s="199"/>
      <c r="C12" s="199"/>
    </row>
    <row r="13" spans="1:3" ht="12.75" customHeight="1">
      <c r="A13" s="199"/>
      <c r="C13" s="199"/>
    </row>
    <row r="14" spans="1:3" ht="12.75" customHeight="1">
      <c r="A14" s="199"/>
      <c r="C14" s="199"/>
    </row>
    <row r="15" spans="1:4" ht="12.75" customHeight="1">
      <c r="A15" s="199"/>
      <c r="C15" s="199"/>
      <c r="D15" s="199"/>
    </row>
    <row r="16" spans="1:4" ht="12.75" customHeight="1">
      <c r="A16" s="199"/>
      <c r="D16" s="199"/>
    </row>
    <row r="17" spans="1:4" ht="12.75" customHeight="1">
      <c r="A17" s="199"/>
      <c r="D17" s="199"/>
    </row>
    <row r="18" spans="1:4" ht="12.75" customHeight="1">
      <c r="A18" s="199"/>
      <c r="D18" s="199"/>
    </row>
    <row r="19" spans="1:5" ht="12.75" customHeight="1">
      <c r="A19" s="199"/>
      <c r="D19" s="199"/>
      <c r="E19" s="199"/>
    </row>
    <row r="20" spans="1:5" ht="12.75" customHeight="1">
      <c r="A20" s="199"/>
      <c r="E20" s="199"/>
    </row>
    <row r="21" spans="1:5" ht="12.75" customHeight="1">
      <c r="A21" s="199"/>
      <c r="E21" s="199"/>
    </row>
    <row r="22" spans="1:6" ht="12.75" customHeight="1">
      <c r="A22" s="199"/>
      <c r="E22" s="199"/>
      <c r="F22" s="199"/>
    </row>
    <row r="23" spans="1:6" ht="12.75" customHeight="1">
      <c r="A23" s="199"/>
      <c r="F23" s="199"/>
    </row>
    <row r="24" spans="1:6" ht="12.75" customHeight="1">
      <c r="A24" s="199"/>
      <c r="F24" s="199"/>
    </row>
    <row r="25" spans="1:7" ht="12.75" customHeight="1">
      <c r="A25" s="199"/>
      <c r="G25" s="199"/>
    </row>
    <row r="26" spans="1:7" ht="12.75" customHeight="1">
      <c r="A26" s="199"/>
      <c r="G26" s="199"/>
    </row>
    <row r="27" ht="12.75" customHeight="1">
      <c r="H27" s="199"/>
    </row>
    <row r="28" spans="1:8" ht="12.75" customHeight="1">
      <c r="A28" s="199"/>
      <c r="H28" s="199"/>
    </row>
  </sheetData>
  <sheetProtection/>
  <printOptions horizontalCentered="1"/>
  <pageMargins left="0.71" right="0.71" top="0.79" bottom="0.59" header="0" footer="0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showGridLines="0" tabSelected="1" view="pageBreakPreview" zoomScale="115" zoomScaleNormal="115" zoomScaleSheetLayoutView="115" workbookViewId="0" topLeftCell="A1">
      <selection activeCell="J9" sqref="J9"/>
    </sheetView>
  </sheetViews>
  <sheetFormatPr defaultColWidth="9.16015625" defaultRowHeight="12.75" customHeight="1"/>
  <cols>
    <col min="1" max="1" width="41.16015625" style="0" customWidth="1"/>
    <col min="2" max="2" width="51.33203125" style="0" customWidth="1"/>
    <col min="3" max="250" width="9.16015625" style="0" customWidth="1"/>
  </cols>
  <sheetData>
    <row r="1" spans="1:2" ht="21.75" customHeight="1">
      <c r="A1" s="1"/>
      <c r="B1" s="2" t="s">
        <v>205</v>
      </c>
    </row>
    <row r="2" spans="1:2" ht="21.75" customHeight="1">
      <c r="A2" s="3" t="s">
        <v>206</v>
      </c>
      <c r="B2" s="3"/>
    </row>
    <row r="3" spans="1:2" ht="21.75" customHeight="1">
      <c r="A3" s="4"/>
      <c r="B3" s="2" t="s">
        <v>14</v>
      </c>
    </row>
    <row r="4" spans="1:2" ht="50.25" customHeight="1">
      <c r="A4" s="5" t="s">
        <v>207</v>
      </c>
      <c r="B4" s="6" t="s">
        <v>208</v>
      </c>
    </row>
    <row r="5" spans="1:2" ht="46.5" customHeight="1">
      <c r="A5" s="7" t="s">
        <v>102</v>
      </c>
      <c r="B5" s="8">
        <v>1.03</v>
      </c>
    </row>
    <row r="6" spans="1:2" ht="46.5" customHeight="1">
      <c r="A6" s="7" t="s">
        <v>209</v>
      </c>
      <c r="B6" s="9">
        <v>0</v>
      </c>
    </row>
    <row r="7" spans="1:2" ht="46.5" customHeight="1">
      <c r="A7" s="7" t="s">
        <v>210</v>
      </c>
      <c r="B7" s="10">
        <v>1.03</v>
      </c>
    </row>
    <row r="8" spans="1:2" ht="46.5" customHeight="1">
      <c r="A8" s="7" t="s">
        <v>211</v>
      </c>
      <c r="B8" s="8">
        <v>0</v>
      </c>
    </row>
    <row r="9" spans="1:2" ht="46.5" customHeight="1">
      <c r="A9" s="7" t="s">
        <v>212</v>
      </c>
      <c r="B9" s="9">
        <v>0</v>
      </c>
    </row>
    <row r="10" spans="1:2" ht="46.5" customHeight="1">
      <c r="A10" s="11" t="s">
        <v>213</v>
      </c>
      <c r="B10" s="8">
        <v>0</v>
      </c>
    </row>
    <row r="11" ht="12.75" customHeight="1">
      <c r="B11" s="12"/>
    </row>
    <row r="16" ht="12.75" customHeight="1">
      <c r="B16" s="12"/>
    </row>
  </sheetData>
  <sheetProtection/>
  <printOptions horizontalCentered="1"/>
  <pageMargins left="0.71" right="0.71" top="0.79" bottom="0.59" header="0" footer="0"/>
  <pageSetup fitToHeight="1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view="pageBreakPreview" zoomScale="115" zoomScaleNormal="115" zoomScaleSheetLayoutView="115" workbookViewId="0" topLeftCell="A1">
      <selection activeCell="A18" sqref="A18"/>
    </sheetView>
  </sheetViews>
  <sheetFormatPr defaultColWidth="9.33203125" defaultRowHeight="11.25"/>
  <cols>
    <col min="1" max="1" width="152.33203125" style="0" customWidth="1"/>
    <col min="2" max="2" width="0.1640625" style="0" customWidth="1"/>
  </cols>
  <sheetData>
    <row r="1" ht="103.5" customHeight="1">
      <c r="A1" s="194" t="s">
        <v>3</v>
      </c>
    </row>
    <row r="2" ht="39" customHeight="1">
      <c r="A2" s="195" t="s">
        <v>4</v>
      </c>
    </row>
    <row r="3" ht="39" customHeight="1">
      <c r="A3" s="195" t="s">
        <v>5</v>
      </c>
    </row>
    <row r="4" ht="39" customHeight="1">
      <c r="A4" s="195" t="s">
        <v>6</v>
      </c>
    </row>
    <row r="5" ht="39" customHeight="1">
      <c r="A5" s="195" t="s">
        <v>7</v>
      </c>
    </row>
    <row r="6" ht="39" customHeight="1">
      <c r="A6" s="195" t="s">
        <v>8</v>
      </c>
    </row>
    <row r="7" ht="39" customHeight="1">
      <c r="A7" s="195" t="s">
        <v>9</v>
      </c>
    </row>
    <row r="8" ht="39" customHeight="1">
      <c r="A8" s="195" t="s">
        <v>10</v>
      </c>
    </row>
    <row r="9" ht="39" customHeight="1">
      <c r="A9" s="195" t="s">
        <v>11</v>
      </c>
    </row>
  </sheetData>
  <sheetProtection/>
  <printOptions horizontalCentered="1"/>
  <pageMargins left="0.79" right="0.79" top="0.79" bottom="0.59" header="0" footer="0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showGridLines="0" showZeros="0" view="pageBreakPreview" zoomScale="85" zoomScaleSheetLayoutView="85" workbookViewId="0" topLeftCell="A1">
      <selection activeCell="I45" sqref="I45"/>
    </sheetView>
  </sheetViews>
  <sheetFormatPr defaultColWidth="9.16015625" defaultRowHeight="18" customHeight="1"/>
  <cols>
    <col min="1" max="1" width="52.33203125" style="0" customWidth="1"/>
    <col min="2" max="2" width="32.33203125" style="0" customWidth="1"/>
    <col min="3" max="3" width="38.83203125" style="0" customWidth="1"/>
    <col min="4" max="4" width="31.83203125" style="0" customWidth="1"/>
    <col min="5" max="5" width="45.33203125" style="0" customWidth="1"/>
    <col min="6" max="6" width="20.83203125" style="0" customWidth="1"/>
    <col min="7" max="164" width="9" style="0" customWidth="1"/>
  </cols>
  <sheetData>
    <row r="1" spans="1:256" ht="18" customHeight="1">
      <c r="A1" s="102"/>
      <c r="B1" s="103"/>
      <c r="C1" s="103"/>
      <c r="D1" s="97"/>
      <c r="E1" s="97"/>
      <c r="F1" s="103" t="s">
        <v>12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spans="1:256" ht="29.25" customHeight="1">
      <c r="A2" s="104" t="s">
        <v>13</v>
      </c>
      <c r="B2" s="104"/>
      <c r="C2" s="104"/>
      <c r="D2" s="104"/>
      <c r="E2" s="104"/>
      <c r="F2" s="104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</row>
    <row r="3" spans="1:256" ht="18" customHeight="1">
      <c r="A3" s="97"/>
      <c r="B3" s="93"/>
      <c r="C3" s="93"/>
      <c r="D3" s="97"/>
      <c r="E3" s="97"/>
      <c r="F3" s="103" t="s">
        <v>14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</row>
    <row r="4" spans="1:256" ht="13.5" customHeight="1">
      <c r="A4" s="105" t="s">
        <v>15</v>
      </c>
      <c r="B4" s="54"/>
      <c r="C4" s="27" t="s">
        <v>16</v>
      </c>
      <c r="D4" s="27"/>
      <c r="E4" s="27"/>
      <c r="F4" s="2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</row>
    <row r="5" spans="1:256" ht="13.5" customHeight="1">
      <c r="A5" s="27" t="s">
        <v>17</v>
      </c>
      <c r="B5" s="32" t="s">
        <v>18</v>
      </c>
      <c r="C5" s="106" t="s">
        <v>19</v>
      </c>
      <c r="D5" s="107" t="s">
        <v>18</v>
      </c>
      <c r="E5" s="106" t="s">
        <v>20</v>
      </c>
      <c r="F5" s="61" t="s">
        <v>18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</row>
    <row r="6" spans="1:256" ht="13.5" customHeight="1">
      <c r="A6" s="108" t="s">
        <v>21</v>
      </c>
      <c r="B6" s="109">
        <f>B7+B8+B14</f>
        <v>55.37</v>
      </c>
      <c r="C6" s="110" t="s">
        <v>22</v>
      </c>
      <c r="D6" s="111">
        <v>39.59</v>
      </c>
      <c r="E6" s="112" t="s">
        <v>23</v>
      </c>
      <c r="F6" s="111">
        <v>55.37</v>
      </c>
      <c r="G6" s="113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  <c r="IN6" s="148"/>
      <c r="IO6" s="148"/>
      <c r="IP6" s="148"/>
      <c r="IQ6" s="148"/>
      <c r="IR6" s="148"/>
      <c r="IS6" s="148"/>
      <c r="IT6" s="148"/>
      <c r="IU6" s="148"/>
      <c r="IV6" s="148"/>
    </row>
    <row r="7" spans="1:256" ht="13.5" customHeight="1">
      <c r="A7" s="114" t="s">
        <v>24</v>
      </c>
      <c r="B7" s="115">
        <v>55.37</v>
      </c>
      <c r="C7" s="116" t="s">
        <v>25</v>
      </c>
      <c r="D7" s="111">
        <v>36.13</v>
      </c>
      <c r="E7" s="112" t="s">
        <v>26</v>
      </c>
      <c r="F7" s="111">
        <v>0</v>
      </c>
      <c r="G7" s="113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  <c r="IR7" s="148"/>
      <c r="IS7" s="148"/>
      <c r="IT7" s="148"/>
      <c r="IU7" s="148"/>
      <c r="IV7" s="148"/>
    </row>
    <row r="8" spans="1:256" ht="13.5" customHeight="1">
      <c r="A8" s="114" t="s">
        <v>27</v>
      </c>
      <c r="B8" s="117">
        <f>B9+B10+B11+B12+B13</f>
        <v>0</v>
      </c>
      <c r="C8" s="116" t="s">
        <v>28</v>
      </c>
      <c r="D8" s="111">
        <v>3.46</v>
      </c>
      <c r="E8" s="112" t="s">
        <v>29</v>
      </c>
      <c r="F8" s="111">
        <v>0</v>
      </c>
      <c r="G8" s="113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  <c r="IO8" s="148"/>
      <c r="IP8" s="148"/>
      <c r="IQ8" s="148"/>
      <c r="IR8" s="148"/>
      <c r="IS8" s="148"/>
      <c r="IT8" s="148"/>
      <c r="IU8" s="148"/>
      <c r="IV8" s="148"/>
    </row>
    <row r="9" spans="1:256" ht="13.5" customHeight="1">
      <c r="A9" s="118" t="s">
        <v>30</v>
      </c>
      <c r="B9" s="119">
        <v>0</v>
      </c>
      <c r="C9" s="116" t="s">
        <v>31</v>
      </c>
      <c r="D9" s="111">
        <v>0</v>
      </c>
      <c r="E9" s="112" t="s">
        <v>32</v>
      </c>
      <c r="F9" s="111">
        <v>0</v>
      </c>
      <c r="G9" s="113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  <c r="IS9" s="148"/>
      <c r="IT9" s="148"/>
      <c r="IU9" s="148"/>
      <c r="IV9" s="148"/>
    </row>
    <row r="10" spans="1:256" ht="13.5" customHeight="1">
      <c r="A10" s="108" t="s">
        <v>33</v>
      </c>
      <c r="B10" s="119">
        <v>0</v>
      </c>
      <c r="C10" s="110" t="s">
        <v>34</v>
      </c>
      <c r="D10" s="35">
        <v>15.78</v>
      </c>
      <c r="E10" s="112" t="s">
        <v>35</v>
      </c>
      <c r="F10" s="111">
        <v>0</v>
      </c>
      <c r="G10" s="113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  <c r="IM10" s="148"/>
      <c r="IN10" s="148"/>
      <c r="IO10" s="148"/>
      <c r="IP10" s="148"/>
      <c r="IQ10" s="148"/>
      <c r="IR10" s="148"/>
      <c r="IS10" s="148"/>
      <c r="IT10" s="148"/>
      <c r="IU10" s="148"/>
      <c r="IV10" s="148"/>
    </row>
    <row r="11" spans="1:256" ht="13.5" customHeight="1">
      <c r="A11" s="108" t="s">
        <v>36</v>
      </c>
      <c r="B11" s="119">
        <v>0</v>
      </c>
      <c r="C11" s="120" t="s">
        <v>37</v>
      </c>
      <c r="D11" s="121">
        <f>D12+D13+D14</f>
        <v>15.78</v>
      </c>
      <c r="E11" s="112" t="s">
        <v>38</v>
      </c>
      <c r="F11" s="111">
        <v>0</v>
      </c>
      <c r="G11" s="113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  <c r="IL11" s="148"/>
      <c r="IM11" s="148"/>
      <c r="IN11" s="148"/>
      <c r="IO11" s="148"/>
      <c r="IP11" s="148"/>
      <c r="IQ11" s="148"/>
      <c r="IR11" s="148"/>
      <c r="IS11" s="148"/>
      <c r="IT11" s="148"/>
      <c r="IU11" s="148"/>
      <c r="IV11" s="148"/>
    </row>
    <row r="12" spans="1:256" ht="13.5" customHeight="1">
      <c r="A12" s="108" t="s">
        <v>39</v>
      </c>
      <c r="B12" s="122">
        <v>0</v>
      </c>
      <c r="C12" s="123" t="s">
        <v>40</v>
      </c>
      <c r="D12" s="124">
        <v>0</v>
      </c>
      <c r="E12" s="112" t="s">
        <v>41</v>
      </c>
      <c r="F12" s="111">
        <v>0</v>
      </c>
      <c r="G12" s="113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  <c r="IR12" s="148"/>
      <c r="IS12" s="148"/>
      <c r="IT12" s="148"/>
      <c r="IU12" s="148"/>
      <c r="IV12" s="148"/>
    </row>
    <row r="13" spans="1:256" ht="13.5" customHeight="1">
      <c r="A13" s="108" t="s">
        <v>42</v>
      </c>
      <c r="B13" s="115">
        <v>0</v>
      </c>
      <c r="C13" s="113" t="s">
        <v>43</v>
      </c>
      <c r="D13" s="111">
        <v>0</v>
      </c>
      <c r="E13" s="112" t="s">
        <v>44</v>
      </c>
      <c r="F13" s="111">
        <v>0</v>
      </c>
      <c r="G13" s="113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  <c r="IP13" s="148"/>
      <c r="IQ13" s="148"/>
      <c r="IR13" s="148"/>
      <c r="IS13" s="148"/>
      <c r="IT13" s="148"/>
      <c r="IU13" s="148"/>
      <c r="IV13" s="148"/>
    </row>
    <row r="14" spans="1:256" ht="13.5" customHeight="1">
      <c r="A14" s="118" t="s">
        <v>45</v>
      </c>
      <c r="B14" s="125">
        <v>0</v>
      </c>
      <c r="C14" s="110" t="s">
        <v>46</v>
      </c>
      <c r="D14" s="111">
        <v>15.78</v>
      </c>
      <c r="E14" s="112" t="s">
        <v>47</v>
      </c>
      <c r="F14" s="111">
        <v>0</v>
      </c>
      <c r="G14" s="113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  <c r="IM14" s="148"/>
      <c r="IN14" s="148"/>
      <c r="IO14" s="148"/>
      <c r="IP14" s="148"/>
      <c r="IQ14" s="148"/>
      <c r="IR14" s="148"/>
      <c r="IS14" s="148"/>
      <c r="IT14" s="148"/>
      <c r="IU14" s="148"/>
      <c r="IV14" s="148"/>
    </row>
    <row r="15" spans="1:256" ht="13.5" customHeight="1">
      <c r="A15" s="108" t="s">
        <v>48</v>
      </c>
      <c r="B15" s="126">
        <v>0</v>
      </c>
      <c r="C15" s="127" t="s">
        <v>49</v>
      </c>
      <c r="D15" s="128">
        <v>0</v>
      </c>
      <c r="E15" s="112" t="s">
        <v>50</v>
      </c>
      <c r="F15" s="111">
        <v>0</v>
      </c>
      <c r="G15" s="113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  <c r="IK15" s="148"/>
      <c r="IL15" s="148"/>
      <c r="IM15" s="148"/>
      <c r="IN15" s="148"/>
      <c r="IO15" s="148"/>
      <c r="IP15" s="148"/>
      <c r="IQ15" s="148"/>
      <c r="IR15" s="148"/>
      <c r="IS15" s="148"/>
      <c r="IT15" s="148"/>
      <c r="IU15" s="148"/>
      <c r="IV15" s="148"/>
    </row>
    <row r="16" spans="1:256" ht="13.5" customHeight="1">
      <c r="A16" s="108" t="s">
        <v>51</v>
      </c>
      <c r="B16" s="119">
        <v>0</v>
      </c>
      <c r="C16" s="113" t="s">
        <v>52</v>
      </c>
      <c r="D16" s="111">
        <v>0</v>
      </c>
      <c r="E16" s="112" t="s">
        <v>53</v>
      </c>
      <c r="F16" s="111">
        <v>0</v>
      </c>
      <c r="G16" s="113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  <c r="IL16" s="148"/>
      <c r="IM16" s="148"/>
      <c r="IN16" s="148"/>
      <c r="IO16" s="148"/>
      <c r="IP16" s="148"/>
      <c r="IQ16" s="148"/>
      <c r="IR16" s="148"/>
      <c r="IS16" s="148"/>
      <c r="IT16" s="148"/>
      <c r="IU16" s="148"/>
      <c r="IV16" s="148"/>
    </row>
    <row r="17" spans="1:256" ht="13.5" customHeight="1">
      <c r="A17" s="108" t="s">
        <v>54</v>
      </c>
      <c r="B17" s="115">
        <v>0</v>
      </c>
      <c r="C17" s="110" t="s">
        <v>55</v>
      </c>
      <c r="D17" s="111">
        <v>0</v>
      </c>
      <c r="E17" s="112" t="s">
        <v>56</v>
      </c>
      <c r="F17" s="111">
        <v>0</v>
      </c>
      <c r="G17" s="11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  <c r="IL17" s="148"/>
      <c r="IM17" s="148"/>
      <c r="IN17" s="148"/>
      <c r="IO17" s="148"/>
      <c r="IP17" s="148"/>
      <c r="IQ17" s="148"/>
      <c r="IR17" s="148"/>
      <c r="IS17" s="148"/>
      <c r="IT17" s="148"/>
      <c r="IU17" s="148"/>
      <c r="IV17" s="148"/>
    </row>
    <row r="18" spans="1:256" ht="13.5" customHeight="1">
      <c r="A18" s="108"/>
      <c r="B18" s="126"/>
      <c r="C18" s="110" t="s">
        <v>57</v>
      </c>
      <c r="D18" s="35">
        <v>0</v>
      </c>
      <c r="E18" s="112" t="s">
        <v>58</v>
      </c>
      <c r="F18" s="111">
        <v>0</v>
      </c>
      <c r="G18" s="113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  <c r="IK18" s="148"/>
      <c r="IL18" s="148"/>
      <c r="IM18" s="148"/>
      <c r="IN18" s="148"/>
      <c r="IO18" s="148"/>
      <c r="IP18" s="148"/>
      <c r="IQ18" s="148"/>
      <c r="IR18" s="148"/>
      <c r="IS18" s="148"/>
      <c r="IT18" s="148"/>
      <c r="IU18" s="148"/>
      <c r="IV18" s="148"/>
    </row>
    <row r="19" spans="1:256" ht="13.5" customHeight="1">
      <c r="A19" s="108"/>
      <c r="B19" s="119"/>
      <c r="C19" s="129"/>
      <c r="D19" s="130"/>
      <c r="E19" s="131" t="s">
        <v>59</v>
      </c>
      <c r="F19" s="111">
        <v>0</v>
      </c>
      <c r="G19" s="113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  <c r="IN19" s="148"/>
      <c r="IO19" s="148"/>
      <c r="IP19" s="148"/>
      <c r="IQ19" s="148"/>
      <c r="IR19" s="148"/>
      <c r="IS19" s="148"/>
      <c r="IT19" s="148"/>
      <c r="IU19" s="148"/>
      <c r="IV19" s="148"/>
    </row>
    <row r="20" spans="1:256" ht="13.5" customHeight="1">
      <c r="A20" s="108"/>
      <c r="B20" s="115"/>
      <c r="C20" s="132"/>
      <c r="D20" s="111"/>
      <c r="E20" s="131" t="s">
        <v>60</v>
      </c>
      <c r="F20" s="111">
        <v>0</v>
      </c>
      <c r="G20" s="113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  <c r="IN20" s="148"/>
      <c r="IO20" s="148"/>
      <c r="IP20" s="148"/>
      <c r="IQ20" s="148"/>
      <c r="IR20" s="148"/>
      <c r="IS20" s="148"/>
      <c r="IT20" s="148"/>
      <c r="IU20" s="148"/>
      <c r="IV20" s="148"/>
    </row>
    <row r="21" spans="1:256" ht="13.5" customHeight="1">
      <c r="A21" s="108"/>
      <c r="B21" s="126"/>
      <c r="C21" s="110"/>
      <c r="D21" s="111"/>
      <c r="E21" s="131" t="s">
        <v>61</v>
      </c>
      <c r="F21" s="111">
        <v>0</v>
      </c>
      <c r="G21" s="113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  <c r="IN21" s="148"/>
      <c r="IO21" s="148"/>
      <c r="IP21" s="148"/>
      <c r="IQ21" s="148"/>
      <c r="IR21" s="148"/>
      <c r="IS21" s="148"/>
      <c r="IT21" s="148"/>
      <c r="IU21" s="148"/>
      <c r="IV21" s="148"/>
    </row>
    <row r="22" spans="1:256" ht="13.5" customHeight="1">
      <c r="A22" s="108"/>
      <c r="B22" s="119"/>
      <c r="C22" s="110"/>
      <c r="D22" s="111"/>
      <c r="E22" s="131" t="s">
        <v>62</v>
      </c>
      <c r="F22" s="111">
        <v>0</v>
      </c>
      <c r="G22" s="113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  <c r="IN22" s="148"/>
      <c r="IO22" s="148"/>
      <c r="IP22" s="148"/>
      <c r="IQ22" s="148"/>
      <c r="IR22" s="148"/>
      <c r="IS22" s="148"/>
      <c r="IT22" s="148"/>
      <c r="IU22" s="148"/>
      <c r="IV22" s="148"/>
    </row>
    <row r="23" spans="1:256" ht="13.5" customHeight="1">
      <c r="A23" s="108"/>
      <c r="B23" s="119"/>
      <c r="C23" s="110"/>
      <c r="D23" s="111"/>
      <c r="E23" s="131" t="s">
        <v>63</v>
      </c>
      <c r="F23" s="111">
        <v>0</v>
      </c>
      <c r="G23" s="113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  <c r="IN23" s="148"/>
      <c r="IO23" s="148"/>
      <c r="IP23" s="148"/>
      <c r="IQ23" s="148"/>
      <c r="IR23" s="148"/>
      <c r="IS23" s="148"/>
      <c r="IT23" s="148"/>
      <c r="IU23" s="148"/>
      <c r="IV23" s="148"/>
    </row>
    <row r="24" spans="1:256" ht="13.5" customHeight="1">
      <c r="A24" s="108"/>
      <c r="B24" s="119"/>
      <c r="C24" s="110"/>
      <c r="D24" s="111"/>
      <c r="E24" s="131" t="s">
        <v>64</v>
      </c>
      <c r="F24" s="111">
        <v>0</v>
      </c>
      <c r="G24" s="113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  <c r="IS24" s="148"/>
      <c r="IT24" s="148"/>
      <c r="IU24" s="148"/>
      <c r="IV24" s="148"/>
    </row>
    <row r="25" spans="1:256" ht="13.5" customHeight="1">
      <c r="A25" s="108"/>
      <c r="B25" s="119"/>
      <c r="C25" s="110"/>
      <c r="D25" s="111"/>
      <c r="E25" s="131" t="s">
        <v>65</v>
      </c>
      <c r="F25" s="111">
        <v>0</v>
      </c>
      <c r="G25" s="113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  <c r="IL25" s="148"/>
      <c r="IM25" s="148"/>
      <c r="IN25" s="148"/>
      <c r="IO25" s="148"/>
      <c r="IP25" s="148"/>
      <c r="IQ25" s="148"/>
      <c r="IR25" s="148"/>
      <c r="IS25" s="148"/>
      <c r="IT25" s="148"/>
      <c r="IU25" s="148"/>
      <c r="IV25" s="148"/>
    </row>
    <row r="26" spans="1:256" ht="13.5" customHeight="1">
      <c r="A26" s="108"/>
      <c r="B26" s="119"/>
      <c r="C26" s="110"/>
      <c r="D26" s="111"/>
      <c r="E26" s="131" t="s">
        <v>66</v>
      </c>
      <c r="F26" s="111">
        <v>0</v>
      </c>
      <c r="G26" s="113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  <c r="IJ26" s="148"/>
      <c r="IK26" s="148"/>
      <c r="IL26" s="148"/>
      <c r="IM26" s="148"/>
      <c r="IN26" s="148"/>
      <c r="IO26" s="148"/>
      <c r="IP26" s="148"/>
      <c r="IQ26" s="148"/>
      <c r="IR26" s="148"/>
      <c r="IS26" s="148"/>
      <c r="IT26" s="148"/>
      <c r="IU26" s="148"/>
      <c r="IV26" s="148"/>
    </row>
    <row r="27" spans="1:256" ht="13.5" customHeight="1">
      <c r="A27" s="108"/>
      <c r="B27" s="119"/>
      <c r="C27" s="110"/>
      <c r="D27" s="111"/>
      <c r="E27" s="131" t="s">
        <v>67</v>
      </c>
      <c r="F27" s="111">
        <v>0</v>
      </c>
      <c r="G27" s="113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  <c r="IV27" s="148"/>
    </row>
    <row r="28" spans="1:256" ht="13.5" customHeight="1">
      <c r="A28" s="108"/>
      <c r="B28" s="119"/>
      <c r="C28" s="110"/>
      <c r="D28" s="111"/>
      <c r="E28" s="131" t="s">
        <v>68</v>
      </c>
      <c r="F28" s="111">
        <v>0</v>
      </c>
      <c r="G28" s="113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  <c r="IK28" s="148"/>
      <c r="IL28" s="148"/>
      <c r="IM28" s="148"/>
      <c r="IN28" s="148"/>
      <c r="IO28" s="148"/>
      <c r="IP28" s="148"/>
      <c r="IQ28" s="148"/>
      <c r="IR28" s="148"/>
      <c r="IS28" s="148"/>
      <c r="IT28" s="148"/>
      <c r="IU28" s="148"/>
      <c r="IV28" s="148"/>
    </row>
    <row r="29" spans="1:256" ht="13.5" customHeight="1">
      <c r="A29" s="108"/>
      <c r="B29" s="119"/>
      <c r="C29" s="110"/>
      <c r="D29" s="111"/>
      <c r="E29" s="131" t="s">
        <v>69</v>
      </c>
      <c r="F29" s="111">
        <v>0</v>
      </c>
      <c r="G29" s="113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  <c r="IH29" s="148"/>
      <c r="II29" s="148"/>
      <c r="IJ29" s="148"/>
      <c r="IK29" s="148"/>
      <c r="IL29" s="148"/>
      <c r="IM29" s="148"/>
      <c r="IN29" s="148"/>
      <c r="IO29" s="148"/>
      <c r="IP29" s="148"/>
      <c r="IQ29" s="148"/>
      <c r="IR29" s="148"/>
      <c r="IS29" s="148"/>
      <c r="IT29" s="148"/>
      <c r="IU29" s="148"/>
      <c r="IV29" s="148"/>
    </row>
    <row r="30" spans="1:256" ht="13.5" customHeight="1">
      <c r="A30" s="108"/>
      <c r="B30" s="119"/>
      <c r="C30" s="110"/>
      <c r="D30" s="111"/>
      <c r="E30" s="131" t="s">
        <v>70</v>
      </c>
      <c r="F30" s="111">
        <v>0</v>
      </c>
      <c r="G30" s="113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  <c r="IK30" s="148"/>
      <c r="IL30" s="148"/>
      <c r="IM30" s="148"/>
      <c r="IN30" s="148"/>
      <c r="IO30" s="148"/>
      <c r="IP30" s="148"/>
      <c r="IQ30" s="148"/>
      <c r="IR30" s="148"/>
      <c r="IS30" s="148"/>
      <c r="IT30" s="148"/>
      <c r="IU30" s="148"/>
      <c r="IV30" s="148"/>
    </row>
    <row r="31" spans="1:256" ht="13.5" customHeight="1">
      <c r="A31" s="108"/>
      <c r="B31" s="119"/>
      <c r="C31" s="110"/>
      <c r="D31" s="111"/>
      <c r="E31" s="131" t="s">
        <v>71</v>
      </c>
      <c r="F31" s="111">
        <v>0</v>
      </c>
      <c r="G31" s="113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  <c r="II31" s="148"/>
      <c r="IJ31" s="148"/>
      <c r="IK31" s="148"/>
      <c r="IL31" s="148"/>
      <c r="IM31" s="148"/>
      <c r="IN31" s="148"/>
      <c r="IO31" s="148"/>
      <c r="IP31" s="148"/>
      <c r="IQ31" s="148"/>
      <c r="IR31" s="148"/>
      <c r="IS31" s="148"/>
      <c r="IT31" s="148"/>
      <c r="IU31" s="148"/>
      <c r="IV31" s="148"/>
    </row>
    <row r="32" spans="1:256" ht="13.5" customHeight="1">
      <c r="A32" s="108"/>
      <c r="B32" s="119"/>
      <c r="C32" s="110"/>
      <c r="D32" s="111"/>
      <c r="E32" s="131" t="s">
        <v>72</v>
      </c>
      <c r="F32" s="111">
        <v>0</v>
      </c>
      <c r="G32" s="113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  <c r="IL32" s="148"/>
      <c r="IM32" s="148"/>
      <c r="IN32" s="148"/>
      <c r="IO32" s="148"/>
      <c r="IP32" s="148"/>
      <c r="IQ32" s="148"/>
      <c r="IR32" s="148"/>
      <c r="IS32" s="148"/>
      <c r="IT32" s="148"/>
      <c r="IU32" s="148"/>
      <c r="IV32" s="148"/>
    </row>
    <row r="33" spans="1:256" ht="13.5" customHeight="1">
      <c r="A33" s="108"/>
      <c r="B33" s="119"/>
      <c r="C33" s="110"/>
      <c r="D33" s="111"/>
      <c r="E33" s="131" t="s">
        <v>73</v>
      </c>
      <c r="F33" s="111">
        <v>0</v>
      </c>
      <c r="G33" s="113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  <c r="IL33" s="148"/>
      <c r="IM33" s="148"/>
      <c r="IN33" s="148"/>
      <c r="IO33" s="148"/>
      <c r="IP33" s="148"/>
      <c r="IQ33" s="148"/>
      <c r="IR33" s="148"/>
      <c r="IS33" s="148"/>
      <c r="IT33" s="148"/>
      <c r="IU33" s="148"/>
      <c r="IV33" s="148"/>
    </row>
    <row r="34" spans="1:256" ht="12.75" customHeight="1">
      <c r="A34" s="108"/>
      <c r="B34" s="119"/>
      <c r="C34" s="110"/>
      <c r="D34" s="111"/>
      <c r="E34" s="131" t="s">
        <v>74</v>
      </c>
      <c r="F34" s="35">
        <v>0</v>
      </c>
      <c r="G34" s="113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  <c r="IL34" s="148"/>
      <c r="IM34" s="148"/>
      <c r="IN34" s="148"/>
      <c r="IO34" s="148"/>
      <c r="IP34" s="148"/>
      <c r="IQ34" s="148"/>
      <c r="IR34" s="148"/>
      <c r="IS34" s="148"/>
      <c r="IT34" s="148"/>
      <c r="IU34" s="148"/>
      <c r="IV34" s="148"/>
    </row>
    <row r="35" spans="1:256" ht="18" customHeight="1">
      <c r="A35" s="108"/>
      <c r="B35" s="119"/>
      <c r="C35" s="110"/>
      <c r="D35" s="111"/>
      <c r="E35" s="131"/>
      <c r="F35" s="130"/>
      <c r="G35" s="113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 s="148"/>
      <c r="IJ35" s="148"/>
      <c r="IK35" s="148"/>
      <c r="IL35" s="148"/>
      <c r="IM35" s="148"/>
      <c r="IN35" s="148"/>
      <c r="IO35" s="148"/>
      <c r="IP35" s="148"/>
      <c r="IQ35" s="148"/>
      <c r="IR35" s="148"/>
      <c r="IS35" s="148"/>
      <c r="IT35" s="148"/>
      <c r="IU35" s="148"/>
      <c r="IV35" s="148"/>
    </row>
    <row r="36" spans="1:256" ht="13.5" customHeight="1">
      <c r="A36" s="108"/>
      <c r="B36" s="119"/>
      <c r="C36" s="110"/>
      <c r="D36" s="111"/>
      <c r="E36" s="131"/>
      <c r="F36" s="133"/>
      <c r="G36" s="113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  <c r="IK36" s="148"/>
      <c r="IL36" s="148"/>
      <c r="IM36" s="148"/>
      <c r="IN36" s="148"/>
      <c r="IO36" s="148"/>
      <c r="IP36" s="148"/>
      <c r="IQ36" s="148"/>
      <c r="IR36" s="148"/>
      <c r="IS36" s="148"/>
      <c r="IT36" s="148"/>
      <c r="IU36" s="148"/>
      <c r="IV36" s="148"/>
    </row>
    <row r="37" spans="1:256" ht="13.5" customHeight="1">
      <c r="A37" s="134" t="s">
        <v>75</v>
      </c>
      <c r="B37" s="109">
        <f>B6+B15+B16+B17</f>
        <v>55.37</v>
      </c>
      <c r="C37" s="135" t="s">
        <v>76</v>
      </c>
      <c r="D37" s="111">
        <f>D6+D10+D17+D18</f>
        <v>55.370000000000005</v>
      </c>
      <c r="E37" s="135" t="s">
        <v>76</v>
      </c>
      <c r="F37" s="35">
        <v>55.37</v>
      </c>
      <c r="G37" s="113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148"/>
      <c r="FJ37" s="148"/>
      <c r="FK37" s="148"/>
      <c r="FL37" s="148"/>
      <c r="FM37" s="148"/>
      <c r="FN37" s="148"/>
      <c r="FO37" s="148"/>
      <c r="FP37" s="148"/>
      <c r="FQ37" s="148"/>
      <c r="FR37" s="148"/>
      <c r="FS37" s="148"/>
      <c r="FT37" s="148"/>
      <c r="FU37" s="148"/>
      <c r="FV37" s="148"/>
      <c r="FW37" s="148"/>
      <c r="FX37" s="148"/>
      <c r="FY37" s="148"/>
      <c r="FZ37" s="148"/>
      <c r="GA37" s="148"/>
      <c r="GB37" s="148"/>
      <c r="GC37" s="148"/>
      <c r="GD37" s="148"/>
      <c r="GE37" s="148"/>
      <c r="GF37" s="148"/>
      <c r="GG37" s="148"/>
      <c r="GH37" s="148"/>
      <c r="GI37" s="148"/>
      <c r="GJ37" s="148"/>
      <c r="GK37" s="148"/>
      <c r="GL37" s="148"/>
      <c r="GM37" s="148"/>
      <c r="GN37" s="148"/>
      <c r="GO37" s="148"/>
      <c r="GP37" s="148"/>
      <c r="GQ37" s="148"/>
      <c r="GR37" s="148"/>
      <c r="GS37" s="148"/>
      <c r="GT37" s="148"/>
      <c r="GU37" s="148"/>
      <c r="GV37" s="148"/>
      <c r="GW37" s="148"/>
      <c r="GX37" s="148"/>
      <c r="GY37" s="148"/>
      <c r="GZ37" s="148"/>
      <c r="HA37" s="148"/>
      <c r="HB37" s="148"/>
      <c r="HC37" s="148"/>
      <c r="HD37" s="148"/>
      <c r="HE37" s="148"/>
      <c r="HF37" s="148"/>
      <c r="HG37" s="148"/>
      <c r="HH37" s="148"/>
      <c r="HI37" s="148"/>
      <c r="HJ37" s="148"/>
      <c r="HK37" s="148"/>
      <c r="HL37" s="148"/>
      <c r="HM37" s="148"/>
      <c r="HN37" s="148"/>
      <c r="HO37" s="148"/>
      <c r="HP37" s="148"/>
      <c r="HQ37" s="148"/>
      <c r="HR37" s="148"/>
      <c r="HS37" s="148"/>
      <c r="HT37" s="148"/>
      <c r="HU37" s="148"/>
      <c r="HV37" s="148"/>
      <c r="HW37" s="148"/>
      <c r="HX37" s="148"/>
      <c r="HY37" s="148"/>
      <c r="HZ37" s="148"/>
      <c r="IA37" s="148"/>
      <c r="IB37" s="148"/>
      <c r="IC37" s="148"/>
      <c r="ID37" s="148"/>
      <c r="IE37" s="148"/>
      <c r="IF37" s="148"/>
      <c r="IG37" s="148"/>
      <c r="IH37" s="148"/>
      <c r="II37" s="148"/>
      <c r="IJ37" s="148"/>
      <c r="IK37" s="148"/>
      <c r="IL37" s="148"/>
      <c r="IM37" s="148"/>
      <c r="IN37" s="148"/>
      <c r="IO37" s="148"/>
      <c r="IP37" s="148"/>
      <c r="IQ37" s="148"/>
      <c r="IR37" s="148"/>
      <c r="IS37" s="148"/>
      <c r="IT37" s="148"/>
      <c r="IU37" s="148"/>
      <c r="IV37" s="148"/>
    </row>
    <row r="38" spans="1:256" ht="13.5" customHeight="1">
      <c r="A38" s="108" t="s">
        <v>77</v>
      </c>
      <c r="B38" s="119">
        <v>0</v>
      </c>
      <c r="C38" s="110" t="s">
        <v>78</v>
      </c>
      <c r="D38" s="35">
        <v>0</v>
      </c>
      <c r="E38" s="136"/>
      <c r="F38" s="137"/>
      <c r="G38" s="113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148"/>
      <c r="FJ38" s="148"/>
      <c r="FK38" s="148"/>
      <c r="FL38" s="148"/>
      <c r="FM38" s="148"/>
      <c r="FN38" s="148"/>
      <c r="FO38" s="148"/>
      <c r="FP38" s="148"/>
      <c r="FQ38" s="148"/>
      <c r="FR38" s="148"/>
      <c r="FS38" s="148"/>
      <c r="FT38" s="148"/>
      <c r="FU38" s="148"/>
      <c r="FV38" s="148"/>
      <c r="FW38" s="148"/>
      <c r="FX38" s="148"/>
      <c r="FY38" s="148"/>
      <c r="FZ38" s="148"/>
      <c r="GA38" s="148"/>
      <c r="GB38" s="148"/>
      <c r="GC38" s="148"/>
      <c r="GD38" s="148"/>
      <c r="GE38" s="148"/>
      <c r="GF38" s="148"/>
      <c r="GG38" s="148"/>
      <c r="GH38" s="148"/>
      <c r="GI38" s="148"/>
      <c r="GJ38" s="148"/>
      <c r="GK38" s="148"/>
      <c r="GL38" s="148"/>
      <c r="GM38" s="148"/>
      <c r="GN38" s="148"/>
      <c r="GO38" s="148"/>
      <c r="GP38" s="148"/>
      <c r="GQ38" s="148"/>
      <c r="GR38" s="148"/>
      <c r="GS38" s="148"/>
      <c r="GT38" s="148"/>
      <c r="GU38" s="148"/>
      <c r="GV38" s="148"/>
      <c r="GW38" s="148"/>
      <c r="GX38" s="148"/>
      <c r="GY38" s="148"/>
      <c r="GZ38" s="148"/>
      <c r="HA38" s="148"/>
      <c r="HB38" s="148"/>
      <c r="HC38" s="148"/>
      <c r="HD38" s="148"/>
      <c r="HE38" s="148"/>
      <c r="HF38" s="148"/>
      <c r="HG38" s="148"/>
      <c r="HH38" s="148"/>
      <c r="HI38" s="148"/>
      <c r="HJ38" s="148"/>
      <c r="HK38" s="148"/>
      <c r="HL38" s="148"/>
      <c r="HM38" s="148"/>
      <c r="HN38" s="148"/>
      <c r="HO38" s="148"/>
      <c r="HP38" s="148"/>
      <c r="HQ38" s="148"/>
      <c r="HR38" s="148"/>
      <c r="HS38" s="148"/>
      <c r="HT38" s="148"/>
      <c r="HU38" s="148"/>
      <c r="HV38" s="148"/>
      <c r="HW38" s="148"/>
      <c r="HX38" s="148"/>
      <c r="HY38" s="148"/>
      <c r="HZ38" s="148"/>
      <c r="IA38" s="148"/>
      <c r="IB38" s="148"/>
      <c r="IC38" s="148"/>
      <c r="ID38" s="148"/>
      <c r="IE38" s="148"/>
      <c r="IF38" s="148"/>
      <c r="IG38" s="148"/>
      <c r="IH38" s="148"/>
      <c r="II38" s="148"/>
      <c r="IJ38" s="148"/>
      <c r="IK38" s="148"/>
      <c r="IL38" s="148"/>
      <c r="IM38" s="148"/>
      <c r="IN38" s="148"/>
      <c r="IO38" s="148"/>
      <c r="IP38" s="148"/>
      <c r="IQ38" s="148"/>
      <c r="IR38" s="148"/>
      <c r="IS38" s="148"/>
      <c r="IT38" s="148"/>
      <c r="IU38" s="148"/>
      <c r="IV38" s="148"/>
    </row>
    <row r="39" spans="1:256" ht="13.5" customHeight="1">
      <c r="A39" s="108" t="s">
        <v>79</v>
      </c>
      <c r="B39" s="119">
        <v>0</v>
      </c>
      <c r="C39" s="110" t="s">
        <v>80</v>
      </c>
      <c r="D39" s="130">
        <v>0</v>
      </c>
      <c r="E39" s="135"/>
      <c r="F39" s="111"/>
      <c r="G39" s="113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/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  <c r="GO39" s="148"/>
      <c r="GP39" s="148"/>
      <c r="GQ39" s="148"/>
      <c r="GR39" s="148"/>
      <c r="GS39" s="148"/>
      <c r="GT39" s="148"/>
      <c r="GU39" s="148"/>
      <c r="GV39" s="148"/>
      <c r="GW39" s="148"/>
      <c r="GX39" s="148"/>
      <c r="GY39" s="148"/>
      <c r="GZ39" s="148"/>
      <c r="HA39" s="148"/>
      <c r="HB39" s="148"/>
      <c r="HC39" s="148"/>
      <c r="HD39" s="148"/>
      <c r="HE39" s="148"/>
      <c r="HF39" s="148"/>
      <c r="HG39" s="148"/>
      <c r="HH39" s="148"/>
      <c r="HI39" s="148"/>
      <c r="HJ39" s="148"/>
      <c r="HK39" s="148"/>
      <c r="HL39" s="148"/>
      <c r="HM39" s="148"/>
      <c r="HN39" s="148"/>
      <c r="HO39" s="148"/>
      <c r="HP39" s="148"/>
      <c r="HQ39" s="148"/>
      <c r="HR39" s="148"/>
      <c r="HS39" s="148"/>
      <c r="HT39" s="148"/>
      <c r="HU39" s="148"/>
      <c r="HV39" s="148"/>
      <c r="HW39" s="148"/>
      <c r="HX39" s="148"/>
      <c r="HY39" s="148"/>
      <c r="HZ39" s="148"/>
      <c r="IA39" s="148"/>
      <c r="IB39" s="148"/>
      <c r="IC39" s="148"/>
      <c r="ID39" s="148"/>
      <c r="IE39" s="148"/>
      <c r="IF39" s="148"/>
      <c r="IG39" s="148"/>
      <c r="IH39" s="148"/>
      <c r="II39" s="148"/>
      <c r="IJ39" s="148"/>
      <c r="IK39" s="148"/>
      <c r="IL39" s="148"/>
      <c r="IM39" s="148"/>
      <c r="IN39" s="148"/>
      <c r="IO39" s="148"/>
      <c r="IP39" s="148"/>
      <c r="IQ39" s="148"/>
      <c r="IR39" s="148"/>
      <c r="IS39" s="148"/>
      <c r="IT39" s="148"/>
      <c r="IU39" s="148"/>
      <c r="IV39" s="148"/>
    </row>
    <row r="40" spans="1:256" ht="13.5" customHeight="1">
      <c r="A40" s="108" t="s">
        <v>81</v>
      </c>
      <c r="B40" s="119">
        <v>0</v>
      </c>
      <c r="C40" s="135" t="s">
        <v>82</v>
      </c>
      <c r="D40" s="130">
        <f>B45-D37-D38-D39</f>
        <v>0</v>
      </c>
      <c r="E40" s="135" t="s">
        <v>82</v>
      </c>
      <c r="F40" s="35">
        <f>D40</f>
        <v>0</v>
      </c>
      <c r="G40" s="113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  <c r="FU40" s="148"/>
      <c r="FV40" s="148"/>
      <c r="FW40" s="148"/>
      <c r="FX40" s="148"/>
      <c r="FY40" s="148"/>
      <c r="FZ40" s="148"/>
      <c r="GA40" s="148"/>
      <c r="GB40" s="148"/>
      <c r="GC40" s="148"/>
      <c r="GD40" s="148"/>
      <c r="GE40" s="148"/>
      <c r="GF40" s="148"/>
      <c r="GG40" s="148"/>
      <c r="GH40" s="148"/>
      <c r="GI40" s="148"/>
      <c r="GJ40" s="148"/>
      <c r="GK40" s="148"/>
      <c r="GL40" s="148"/>
      <c r="GM40" s="148"/>
      <c r="GN40" s="148"/>
      <c r="GO40" s="148"/>
      <c r="GP40" s="148"/>
      <c r="GQ40" s="148"/>
      <c r="GR40" s="148"/>
      <c r="GS40" s="148"/>
      <c r="GT40" s="148"/>
      <c r="GU40" s="148"/>
      <c r="GV40" s="148"/>
      <c r="GW40" s="148"/>
      <c r="GX40" s="148"/>
      <c r="GY40" s="148"/>
      <c r="GZ40" s="148"/>
      <c r="HA40" s="148"/>
      <c r="HB40" s="148"/>
      <c r="HC40" s="148"/>
      <c r="HD40" s="148"/>
      <c r="HE40" s="148"/>
      <c r="HF40" s="148"/>
      <c r="HG40" s="148"/>
      <c r="HH40" s="148"/>
      <c r="HI40" s="148"/>
      <c r="HJ40" s="148"/>
      <c r="HK40" s="148"/>
      <c r="HL40" s="148"/>
      <c r="HM40" s="148"/>
      <c r="HN40" s="148"/>
      <c r="HO40" s="148"/>
      <c r="HP40" s="148"/>
      <c r="HQ40" s="148"/>
      <c r="HR40" s="148"/>
      <c r="HS40" s="148"/>
      <c r="HT40" s="148"/>
      <c r="HU40" s="148"/>
      <c r="HV40" s="148"/>
      <c r="HW40" s="148"/>
      <c r="HX40" s="148"/>
      <c r="HY40" s="148"/>
      <c r="HZ40" s="148"/>
      <c r="IA40" s="148"/>
      <c r="IB40" s="148"/>
      <c r="IC40" s="148"/>
      <c r="ID40" s="148"/>
      <c r="IE40" s="148"/>
      <c r="IF40" s="148"/>
      <c r="IG40" s="148"/>
      <c r="IH40" s="148"/>
      <c r="II40" s="148"/>
      <c r="IJ40" s="148"/>
      <c r="IK40" s="148"/>
      <c r="IL40" s="148"/>
      <c r="IM40" s="148"/>
      <c r="IN40" s="148"/>
      <c r="IO40" s="148"/>
      <c r="IP40" s="148"/>
      <c r="IQ40" s="148"/>
      <c r="IR40" s="148"/>
      <c r="IS40" s="148"/>
      <c r="IT40" s="148"/>
      <c r="IU40" s="148"/>
      <c r="IV40" s="148"/>
    </row>
    <row r="41" spans="1:256" ht="13.5" customHeight="1">
      <c r="A41" s="108" t="s">
        <v>83</v>
      </c>
      <c r="B41" s="109">
        <f>B42+B43+B44</f>
        <v>0</v>
      </c>
      <c r="C41" s="138"/>
      <c r="D41" s="130"/>
      <c r="E41" s="127"/>
      <c r="F41" s="137"/>
      <c r="G41" s="113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148"/>
      <c r="FJ41" s="148"/>
      <c r="FK41" s="148"/>
      <c r="FL41" s="148"/>
      <c r="FM41" s="148"/>
      <c r="FN41" s="148"/>
      <c r="FO41" s="148"/>
      <c r="FP41" s="148"/>
      <c r="FQ41" s="148"/>
      <c r="FR41" s="148"/>
      <c r="FS41" s="148"/>
      <c r="FT41" s="148"/>
      <c r="FU41" s="148"/>
      <c r="FV41" s="148"/>
      <c r="FW41" s="148"/>
      <c r="FX41" s="148"/>
      <c r="FY41" s="148"/>
      <c r="FZ41" s="148"/>
      <c r="GA41" s="148"/>
      <c r="GB41" s="148"/>
      <c r="GC41" s="148"/>
      <c r="GD41" s="148"/>
      <c r="GE41" s="148"/>
      <c r="GF41" s="148"/>
      <c r="GG41" s="148"/>
      <c r="GH41" s="148"/>
      <c r="GI41" s="148"/>
      <c r="GJ41" s="148"/>
      <c r="GK41" s="148"/>
      <c r="GL41" s="148"/>
      <c r="GM41" s="148"/>
      <c r="GN41" s="148"/>
      <c r="GO41" s="148"/>
      <c r="GP41" s="148"/>
      <c r="GQ41" s="148"/>
      <c r="GR41" s="148"/>
      <c r="GS41" s="148"/>
      <c r="GT41" s="148"/>
      <c r="GU41" s="148"/>
      <c r="GV41" s="148"/>
      <c r="GW41" s="148"/>
      <c r="GX41" s="148"/>
      <c r="GY41" s="148"/>
      <c r="GZ41" s="148"/>
      <c r="HA41" s="148"/>
      <c r="HB41" s="148"/>
      <c r="HC41" s="148"/>
      <c r="HD41" s="148"/>
      <c r="HE41" s="148"/>
      <c r="HF41" s="148"/>
      <c r="HG41" s="148"/>
      <c r="HH41" s="148"/>
      <c r="HI41" s="148"/>
      <c r="HJ41" s="148"/>
      <c r="HK41" s="148"/>
      <c r="HL41" s="148"/>
      <c r="HM41" s="148"/>
      <c r="HN41" s="148"/>
      <c r="HO41" s="148"/>
      <c r="HP41" s="148"/>
      <c r="HQ41" s="148"/>
      <c r="HR41" s="148"/>
      <c r="HS41" s="148"/>
      <c r="HT41" s="148"/>
      <c r="HU41" s="148"/>
      <c r="HV41" s="148"/>
      <c r="HW41" s="148"/>
      <c r="HX41" s="148"/>
      <c r="HY41" s="148"/>
      <c r="HZ41" s="148"/>
      <c r="IA41" s="148"/>
      <c r="IB41" s="148"/>
      <c r="IC41" s="148"/>
      <c r="ID41" s="148"/>
      <c r="IE41" s="148"/>
      <c r="IF41" s="148"/>
      <c r="IG41" s="148"/>
      <c r="IH41" s="148"/>
      <c r="II41" s="148"/>
      <c r="IJ41" s="148"/>
      <c r="IK41" s="148"/>
      <c r="IL41" s="148"/>
      <c r="IM41" s="148"/>
      <c r="IN41" s="148"/>
      <c r="IO41" s="148"/>
      <c r="IP41" s="148"/>
      <c r="IQ41" s="148"/>
      <c r="IR41" s="148"/>
      <c r="IS41" s="148"/>
      <c r="IT41" s="148"/>
      <c r="IU41" s="148"/>
      <c r="IV41" s="148"/>
    </row>
    <row r="42" spans="1:256" ht="13.5" customHeight="1">
      <c r="A42" s="118" t="s">
        <v>84</v>
      </c>
      <c r="B42" s="115">
        <v>0</v>
      </c>
      <c r="C42" s="136"/>
      <c r="D42" s="35"/>
      <c r="E42" s="131"/>
      <c r="F42" s="35"/>
      <c r="G42" s="113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148"/>
      <c r="FJ42" s="148"/>
      <c r="FK42" s="148"/>
      <c r="FL42" s="148"/>
      <c r="FM42" s="148"/>
      <c r="FN42" s="148"/>
      <c r="FO42" s="148"/>
      <c r="FP42" s="148"/>
      <c r="FQ42" s="148"/>
      <c r="FR42" s="148"/>
      <c r="FS42" s="148"/>
      <c r="FT42" s="148"/>
      <c r="FU42" s="148"/>
      <c r="FV42" s="148"/>
      <c r="FW42" s="148"/>
      <c r="FX42" s="148"/>
      <c r="FY42" s="148"/>
      <c r="FZ42" s="148"/>
      <c r="GA42" s="148"/>
      <c r="GB42" s="148"/>
      <c r="GC42" s="148"/>
      <c r="GD42" s="148"/>
      <c r="GE42" s="148"/>
      <c r="GF42" s="148"/>
      <c r="GG42" s="148"/>
      <c r="GH42" s="148"/>
      <c r="GI42" s="148"/>
      <c r="GJ42" s="148"/>
      <c r="GK42" s="148"/>
      <c r="GL42" s="148"/>
      <c r="GM42" s="148"/>
      <c r="GN42" s="148"/>
      <c r="GO42" s="148"/>
      <c r="GP42" s="148"/>
      <c r="GQ42" s="148"/>
      <c r="GR42" s="148"/>
      <c r="GS42" s="148"/>
      <c r="GT42" s="148"/>
      <c r="GU42" s="148"/>
      <c r="GV42" s="148"/>
      <c r="GW42" s="148"/>
      <c r="GX42" s="148"/>
      <c r="GY42" s="148"/>
      <c r="GZ42" s="148"/>
      <c r="HA42" s="148"/>
      <c r="HB42" s="148"/>
      <c r="HC42" s="148"/>
      <c r="HD42" s="148"/>
      <c r="HE42" s="148"/>
      <c r="HF42" s="148"/>
      <c r="HG42" s="148"/>
      <c r="HH42" s="148"/>
      <c r="HI42" s="148"/>
      <c r="HJ42" s="148"/>
      <c r="HK42" s="148"/>
      <c r="HL42" s="148"/>
      <c r="HM42" s="148"/>
      <c r="HN42" s="148"/>
      <c r="HO42" s="148"/>
      <c r="HP42" s="148"/>
      <c r="HQ42" s="148"/>
      <c r="HR42" s="148"/>
      <c r="HS42" s="148"/>
      <c r="HT42" s="148"/>
      <c r="HU42" s="148"/>
      <c r="HV42" s="148"/>
      <c r="HW42" s="148"/>
      <c r="HX42" s="148"/>
      <c r="HY42" s="148"/>
      <c r="HZ42" s="148"/>
      <c r="IA42" s="148"/>
      <c r="IB42" s="148"/>
      <c r="IC42" s="148"/>
      <c r="ID42" s="148"/>
      <c r="IE42" s="148"/>
      <c r="IF42" s="148"/>
      <c r="IG42" s="148"/>
      <c r="IH42" s="148"/>
      <c r="II42" s="148"/>
      <c r="IJ42" s="148"/>
      <c r="IK42" s="148"/>
      <c r="IL42" s="148"/>
      <c r="IM42" s="148"/>
      <c r="IN42" s="148"/>
      <c r="IO42" s="148"/>
      <c r="IP42" s="148"/>
      <c r="IQ42" s="148"/>
      <c r="IR42" s="148"/>
      <c r="IS42" s="148"/>
      <c r="IT42" s="148"/>
      <c r="IU42" s="148"/>
      <c r="IV42" s="148"/>
    </row>
    <row r="43" spans="1:256" s="101" customFormat="1" ht="13.5" customHeight="1">
      <c r="A43" s="118" t="s">
        <v>85</v>
      </c>
      <c r="B43" s="139">
        <v>0</v>
      </c>
      <c r="C43" s="140"/>
      <c r="D43" s="141"/>
      <c r="E43" s="127"/>
      <c r="F43" s="142"/>
      <c r="G43" s="113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148"/>
      <c r="FJ43" s="148"/>
      <c r="FK43" s="148"/>
      <c r="FL43" s="148"/>
      <c r="FM43" s="148"/>
      <c r="FN43" s="148"/>
      <c r="FO43" s="148"/>
      <c r="FP43" s="148"/>
      <c r="FQ43" s="148"/>
      <c r="FR43" s="148"/>
      <c r="FS43" s="148"/>
      <c r="FT43" s="148"/>
      <c r="FU43" s="148"/>
      <c r="FV43" s="148"/>
      <c r="FW43" s="148"/>
      <c r="FX43" s="148"/>
      <c r="FY43" s="148"/>
      <c r="FZ43" s="148"/>
      <c r="GA43" s="148"/>
      <c r="GB43" s="148"/>
      <c r="GC43" s="148"/>
      <c r="GD43" s="148"/>
      <c r="GE43" s="148"/>
      <c r="GF43" s="148"/>
      <c r="GG43" s="148"/>
      <c r="GH43" s="148"/>
      <c r="GI43" s="148"/>
      <c r="GJ43" s="148"/>
      <c r="GK43" s="148"/>
      <c r="GL43" s="148"/>
      <c r="GM43" s="148"/>
      <c r="GN43" s="148"/>
      <c r="GO43" s="148"/>
      <c r="GP43" s="148"/>
      <c r="GQ43" s="148"/>
      <c r="GR43" s="148"/>
      <c r="GS43" s="148"/>
      <c r="GT43" s="148"/>
      <c r="GU43" s="148"/>
      <c r="GV43" s="148"/>
      <c r="GW43" s="148"/>
      <c r="GX43" s="148"/>
      <c r="GY43" s="148"/>
      <c r="GZ43" s="148"/>
      <c r="HA43" s="148"/>
      <c r="HB43" s="148"/>
      <c r="HC43" s="148"/>
      <c r="HD43" s="148"/>
      <c r="HE43" s="148"/>
      <c r="HF43" s="148"/>
      <c r="HG43" s="148"/>
      <c r="HH43" s="148"/>
      <c r="HI43" s="148"/>
      <c r="HJ43" s="148"/>
      <c r="HK43" s="148"/>
      <c r="HL43" s="148"/>
      <c r="HM43" s="148"/>
      <c r="HN43" s="148"/>
      <c r="HO43" s="148"/>
      <c r="HP43" s="148"/>
      <c r="HQ43" s="148"/>
      <c r="HR43" s="148"/>
      <c r="HS43" s="148"/>
      <c r="HT43" s="148"/>
      <c r="HU43" s="148"/>
      <c r="HV43" s="148"/>
      <c r="HW43" s="148"/>
      <c r="HX43" s="148"/>
      <c r="HY43" s="148"/>
      <c r="HZ43" s="148"/>
      <c r="IA43" s="148"/>
      <c r="IB43" s="148"/>
      <c r="IC43" s="148"/>
      <c r="ID43" s="148"/>
      <c r="IE43" s="148"/>
      <c r="IF43" s="148"/>
      <c r="IG43" s="148"/>
      <c r="IH43" s="148"/>
      <c r="II43" s="148"/>
      <c r="IJ43" s="148"/>
      <c r="IK43" s="148"/>
      <c r="IL43" s="148"/>
      <c r="IM43" s="148"/>
      <c r="IN43" s="148"/>
      <c r="IO43" s="148"/>
      <c r="IP43" s="148"/>
      <c r="IQ43" s="148"/>
      <c r="IR43" s="148"/>
      <c r="IS43" s="148"/>
      <c r="IT43" s="148"/>
      <c r="IU43" s="148"/>
      <c r="IV43" s="148"/>
    </row>
    <row r="44" spans="1:7" s="101" customFormat="1" ht="13.5" customHeight="1">
      <c r="A44" s="118" t="s">
        <v>86</v>
      </c>
      <c r="B44" s="143">
        <v>0</v>
      </c>
      <c r="C44" s="140"/>
      <c r="D44" s="144"/>
      <c r="E44" s="123"/>
      <c r="F44" s="144"/>
      <c r="G44" s="145"/>
    </row>
    <row r="45" spans="1:256" ht="13.5" customHeight="1">
      <c r="A45" s="134" t="s">
        <v>87</v>
      </c>
      <c r="B45" s="125">
        <v>55.37</v>
      </c>
      <c r="C45" s="135" t="s">
        <v>88</v>
      </c>
      <c r="D45" s="35">
        <f>B45</f>
        <v>55.37</v>
      </c>
      <c r="E45" s="135" t="s">
        <v>88</v>
      </c>
      <c r="F45" s="35">
        <f>F6+F7+F8+F9+F10+F11+F12+F13+F14+F15+F16+F17+F18+F19+F20+F21+F22+F23+F24+F25+F26+F27+F28+F29+F30+F31+F32+F33+F34</f>
        <v>55.37</v>
      </c>
      <c r="G45" s="113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148"/>
      <c r="FJ45" s="148"/>
      <c r="FK45" s="148"/>
      <c r="FL45" s="148"/>
      <c r="FM45" s="148"/>
      <c r="FN45" s="148"/>
      <c r="FO45" s="148"/>
      <c r="FP45" s="148"/>
      <c r="FQ45" s="148"/>
      <c r="FR45" s="148"/>
      <c r="FS45" s="148"/>
      <c r="FT45" s="148"/>
      <c r="FU45" s="148"/>
      <c r="FV45" s="148"/>
      <c r="FW45" s="148"/>
      <c r="FX45" s="148"/>
      <c r="FY45" s="148"/>
      <c r="FZ45" s="148"/>
      <c r="GA45" s="148"/>
      <c r="GB45" s="148"/>
      <c r="GC45" s="148"/>
      <c r="GD45" s="148"/>
      <c r="GE45" s="148"/>
      <c r="GF45" s="148"/>
      <c r="GG45" s="148"/>
      <c r="GH45" s="148"/>
      <c r="GI45" s="148"/>
      <c r="GJ45" s="148"/>
      <c r="GK45" s="148"/>
      <c r="GL45" s="148"/>
      <c r="GM45" s="148"/>
      <c r="GN45" s="148"/>
      <c r="GO45" s="148"/>
      <c r="GP45" s="148"/>
      <c r="GQ45" s="148"/>
      <c r="GR45" s="148"/>
      <c r="GS45" s="148"/>
      <c r="GT45" s="148"/>
      <c r="GU45" s="148"/>
      <c r="GV45" s="148"/>
      <c r="GW45" s="148"/>
      <c r="GX45" s="148"/>
      <c r="GY45" s="148"/>
      <c r="GZ45" s="148"/>
      <c r="HA45" s="148"/>
      <c r="HB45" s="148"/>
      <c r="HC45" s="148"/>
      <c r="HD45" s="148"/>
      <c r="HE45" s="148"/>
      <c r="HF45" s="148"/>
      <c r="HG45" s="148"/>
      <c r="HH45" s="148"/>
      <c r="HI45" s="148"/>
      <c r="HJ45" s="148"/>
      <c r="HK45" s="148"/>
      <c r="HL45" s="148"/>
      <c r="HM45" s="148"/>
      <c r="HN45" s="148"/>
      <c r="HO45" s="148"/>
      <c r="HP45" s="148"/>
      <c r="HQ45" s="148"/>
      <c r="HR45" s="148"/>
      <c r="HS45" s="148"/>
      <c r="HT45" s="148"/>
      <c r="HU45" s="148"/>
      <c r="HV45" s="148"/>
      <c r="HW45" s="148"/>
      <c r="HX45" s="148"/>
      <c r="HY45" s="148"/>
      <c r="HZ45" s="148"/>
      <c r="IA45" s="148"/>
      <c r="IB45" s="148"/>
      <c r="IC45" s="148"/>
      <c r="ID45" s="148"/>
      <c r="IE45" s="148"/>
      <c r="IF45" s="148"/>
      <c r="IG45" s="148"/>
      <c r="IH45" s="148"/>
      <c r="II45" s="148"/>
      <c r="IJ45" s="148"/>
      <c r="IK45" s="148"/>
      <c r="IL45" s="148"/>
      <c r="IM45" s="148"/>
      <c r="IN45" s="148"/>
      <c r="IO45" s="148"/>
      <c r="IP45" s="148"/>
      <c r="IQ45" s="148"/>
      <c r="IR45" s="148"/>
      <c r="IS45" s="148"/>
      <c r="IT45" s="148"/>
      <c r="IU45" s="148"/>
      <c r="IV45" s="148"/>
    </row>
    <row r="46" spans="1:256" ht="18" customHeight="1">
      <c r="A46" s="113"/>
      <c r="B46" s="146"/>
      <c r="C46" s="113"/>
      <c r="D46" s="113"/>
      <c r="E46" s="113"/>
      <c r="F46" s="147"/>
      <c r="G46" s="113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148"/>
      <c r="FJ46" s="148"/>
      <c r="FK46" s="148"/>
      <c r="FL46" s="148"/>
      <c r="FM46" s="148"/>
      <c r="FN46" s="148"/>
      <c r="FO46" s="148"/>
      <c r="FP46" s="148"/>
      <c r="FQ46" s="148"/>
      <c r="FR46" s="148"/>
      <c r="FS46" s="148"/>
      <c r="FT46" s="148"/>
      <c r="FU46" s="148"/>
      <c r="FV46" s="148"/>
      <c r="FW46" s="148"/>
      <c r="FX46" s="148"/>
      <c r="FY46" s="148"/>
      <c r="FZ46" s="148"/>
      <c r="GA46" s="148"/>
      <c r="GB46" s="148"/>
      <c r="GC46" s="148"/>
      <c r="GD46" s="148"/>
      <c r="GE46" s="148"/>
      <c r="GF46" s="148"/>
      <c r="GG46" s="148"/>
      <c r="GH46" s="148"/>
      <c r="GI46" s="148"/>
      <c r="GJ46" s="148"/>
      <c r="GK46" s="148"/>
      <c r="GL46" s="148"/>
      <c r="GM46" s="148"/>
      <c r="GN46" s="148"/>
      <c r="GO46" s="148"/>
      <c r="GP46" s="148"/>
      <c r="GQ46" s="148"/>
      <c r="GR46" s="148"/>
      <c r="GS46" s="148"/>
      <c r="GT46" s="148"/>
      <c r="GU46" s="148"/>
      <c r="GV46" s="148"/>
      <c r="GW46" s="148"/>
      <c r="GX46" s="148"/>
      <c r="GY46" s="148"/>
      <c r="GZ46" s="148"/>
      <c r="HA46" s="148"/>
      <c r="HB46" s="148"/>
      <c r="HC46" s="148"/>
      <c r="HD46" s="148"/>
      <c r="HE46" s="148"/>
      <c r="HF46" s="148"/>
      <c r="HG46" s="148"/>
      <c r="HH46" s="148"/>
      <c r="HI46" s="148"/>
      <c r="HJ46" s="148"/>
      <c r="HK46" s="148"/>
      <c r="HL46" s="148"/>
      <c r="HM46" s="148"/>
      <c r="HN46" s="148"/>
      <c r="HO46" s="148"/>
      <c r="HP46" s="148"/>
      <c r="HQ46" s="148"/>
      <c r="HR46" s="148"/>
      <c r="HS46" s="148"/>
      <c r="HT46" s="148"/>
      <c r="HU46" s="148"/>
      <c r="HV46" s="148"/>
      <c r="HW46" s="148"/>
      <c r="HX46" s="148"/>
      <c r="HY46" s="148"/>
      <c r="HZ46" s="148"/>
      <c r="IA46" s="148"/>
      <c r="IB46" s="148"/>
      <c r="IC46" s="148"/>
      <c r="ID46" s="148"/>
      <c r="IE46" s="148"/>
      <c r="IF46" s="148"/>
      <c r="IG46" s="148"/>
      <c r="IH46" s="148"/>
      <c r="II46" s="148"/>
      <c r="IJ46" s="148"/>
      <c r="IK46" s="148"/>
      <c r="IL46" s="148"/>
      <c r="IM46" s="148"/>
      <c r="IN46" s="148"/>
      <c r="IO46" s="148"/>
      <c r="IP46" s="148"/>
      <c r="IQ46" s="148"/>
      <c r="IR46" s="148"/>
      <c r="IS46" s="148"/>
      <c r="IT46" s="148"/>
      <c r="IU46" s="148"/>
      <c r="IV46" s="148"/>
    </row>
    <row r="47" spans="1:256" ht="18" customHeight="1">
      <c r="A47" s="97"/>
      <c r="B47" s="97"/>
      <c r="C47" s="97"/>
      <c r="D47" s="97"/>
      <c r="E47" s="97"/>
      <c r="F47" s="14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148"/>
      <c r="FJ47" s="148"/>
      <c r="FK47" s="148"/>
      <c r="FL47" s="148"/>
      <c r="FM47" s="148"/>
      <c r="FN47" s="148"/>
      <c r="FO47" s="148"/>
      <c r="FP47" s="148"/>
      <c r="FQ47" s="148"/>
      <c r="FR47" s="148"/>
      <c r="FS47" s="148"/>
      <c r="FT47" s="148"/>
      <c r="FU47" s="148"/>
      <c r="FV47" s="148"/>
      <c r="FW47" s="148"/>
      <c r="FX47" s="148"/>
      <c r="FY47" s="148"/>
      <c r="FZ47" s="148"/>
      <c r="GA47" s="148"/>
      <c r="GB47" s="148"/>
      <c r="GC47" s="148"/>
      <c r="GD47" s="148"/>
      <c r="GE47" s="148"/>
      <c r="GF47" s="148"/>
      <c r="GG47" s="148"/>
      <c r="GH47" s="148"/>
      <c r="GI47" s="148"/>
      <c r="GJ47" s="148"/>
      <c r="GK47" s="148"/>
      <c r="GL47" s="148"/>
      <c r="GM47" s="148"/>
      <c r="GN47" s="148"/>
      <c r="GO47" s="148"/>
      <c r="GP47" s="148"/>
      <c r="GQ47" s="148"/>
      <c r="GR47" s="148"/>
      <c r="GS47" s="148"/>
      <c r="GT47" s="148"/>
      <c r="GU47" s="148"/>
      <c r="GV47" s="148"/>
      <c r="GW47" s="148"/>
      <c r="GX47" s="148"/>
      <c r="GY47" s="148"/>
      <c r="GZ47" s="148"/>
      <c r="HA47" s="148"/>
      <c r="HB47" s="148"/>
      <c r="HC47" s="148"/>
      <c r="HD47" s="148"/>
      <c r="HE47" s="148"/>
      <c r="HF47" s="148"/>
      <c r="HG47" s="148"/>
      <c r="HH47" s="148"/>
      <c r="HI47" s="148"/>
      <c r="HJ47" s="148"/>
      <c r="HK47" s="148"/>
      <c r="HL47" s="148"/>
      <c r="HM47" s="148"/>
      <c r="HN47" s="148"/>
      <c r="HO47" s="148"/>
      <c r="HP47" s="148"/>
      <c r="HQ47" s="148"/>
      <c r="HR47" s="148"/>
      <c r="HS47" s="148"/>
      <c r="HT47" s="148"/>
      <c r="HU47" s="148"/>
      <c r="HV47" s="148"/>
      <c r="HW47" s="148"/>
      <c r="HX47" s="148"/>
      <c r="HY47" s="148"/>
      <c r="HZ47" s="148"/>
      <c r="IA47" s="148"/>
      <c r="IB47" s="148"/>
      <c r="IC47" s="148"/>
      <c r="ID47" s="148"/>
      <c r="IE47" s="148"/>
      <c r="IF47" s="148"/>
      <c r="IG47" s="148"/>
      <c r="IH47" s="148"/>
      <c r="II47" s="148"/>
      <c r="IJ47" s="148"/>
      <c r="IK47" s="148"/>
      <c r="IL47" s="148"/>
      <c r="IM47" s="148"/>
      <c r="IN47" s="148"/>
      <c r="IO47" s="148"/>
      <c r="IP47" s="148"/>
      <c r="IQ47" s="148"/>
      <c r="IR47" s="148"/>
      <c r="IS47" s="148"/>
      <c r="IT47" s="148"/>
      <c r="IU47" s="148"/>
      <c r="IV47" s="148"/>
    </row>
    <row r="48" spans="1:256" ht="18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  <c r="GF48" s="148"/>
      <c r="GG48" s="148"/>
      <c r="GH48" s="148"/>
      <c r="GI48" s="148"/>
      <c r="GJ48" s="148"/>
      <c r="GK48" s="148"/>
      <c r="GL48" s="148"/>
      <c r="GM48" s="148"/>
      <c r="GN48" s="148"/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8"/>
      <c r="HA48" s="148"/>
      <c r="HB48" s="148"/>
      <c r="HC48" s="148"/>
      <c r="HD48" s="148"/>
      <c r="HE48" s="148"/>
      <c r="HF48" s="148"/>
      <c r="HG48" s="148"/>
      <c r="HH48" s="148"/>
      <c r="HI48" s="148"/>
      <c r="HJ48" s="148"/>
      <c r="HK48" s="148"/>
      <c r="HL48" s="148"/>
      <c r="HM48" s="148"/>
      <c r="HN48" s="148"/>
      <c r="HO48" s="148"/>
      <c r="HP48" s="148"/>
      <c r="HQ48" s="148"/>
      <c r="HR48" s="148"/>
      <c r="HS48" s="148"/>
      <c r="HT48" s="148"/>
      <c r="HU48" s="148"/>
      <c r="HV48" s="148"/>
      <c r="HW48" s="148"/>
      <c r="HX48" s="148"/>
      <c r="HY48" s="148"/>
      <c r="HZ48" s="148"/>
      <c r="IA48" s="148"/>
      <c r="IB48" s="148"/>
      <c r="IC48" s="148"/>
      <c r="ID48" s="148"/>
      <c r="IE48" s="148"/>
      <c r="IF48" s="148"/>
      <c r="IG48" s="148"/>
      <c r="IH48" s="148"/>
      <c r="II48" s="148"/>
      <c r="IJ48" s="148"/>
      <c r="IK48" s="148"/>
      <c r="IL48" s="148"/>
      <c r="IM48" s="148"/>
      <c r="IN48" s="148"/>
      <c r="IO48" s="148"/>
      <c r="IP48" s="148"/>
      <c r="IQ48" s="148"/>
      <c r="IR48" s="148"/>
      <c r="IS48" s="148"/>
      <c r="IT48" s="148"/>
      <c r="IU48" s="148"/>
      <c r="IV48" s="148"/>
    </row>
    <row r="49" spans="1:256" ht="18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  <c r="GZ49" s="148"/>
      <c r="HA49" s="148"/>
      <c r="HB49" s="148"/>
      <c r="HC49" s="148"/>
      <c r="HD49" s="148"/>
      <c r="HE49" s="148"/>
      <c r="HF49" s="148"/>
      <c r="HG49" s="148"/>
      <c r="HH49" s="148"/>
      <c r="HI49" s="148"/>
      <c r="HJ49" s="148"/>
      <c r="HK49" s="148"/>
      <c r="HL49" s="148"/>
      <c r="HM49" s="148"/>
      <c r="HN49" s="148"/>
      <c r="HO49" s="148"/>
      <c r="HP49" s="148"/>
      <c r="HQ49" s="148"/>
      <c r="HR49" s="148"/>
      <c r="HS49" s="148"/>
      <c r="HT49" s="148"/>
      <c r="HU49" s="148"/>
      <c r="HV49" s="148"/>
      <c r="HW49" s="148"/>
      <c r="HX49" s="148"/>
      <c r="HY49" s="148"/>
      <c r="HZ49" s="148"/>
      <c r="IA49" s="148"/>
      <c r="IB49" s="148"/>
      <c r="IC49" s="148"/>
      <c r="ID49" s="148"/>
      <c r="IE49" s="148"/>
      <c r="IF49" s="148"/>
      <c r="IG49" s="148"/>
      <c r="IH49" s="148"/>
      <c r="II49" s="148"/>
      <c r="IJ49" s="148"/>
      <c r="IK49" s="148"/>
      <c r="IL49" s="148"/>
      <c r="IM49" s="148"/>
      <c r="IN49" s="148"/>
      <c r="IO49" s="148"/>
      <c r="IP49" s="148"/>
      <c r="IQ49" s="148"/>
      <c r="IR49" s="148"/>
      <c r="IS49" s="148"/>
      <c r="IT49" s="148"/>
      <c r="IU49" s="148"/>
      <c r="IV49" s="148"/>
    </row>
  </sheetData>
  <sheetProtection/>
  <mergeCells count="2">
    <mergeCell ref="A2:F2"/>
    <mergeCell ref="C4:F4"/>
  </mergeCells>
  <printOptions horizontalCentered="1"/>
  <pageMargins left="0.71" right="0.71" top="0.79" bottom="0.59" header="0" footer="0"/>
  <pageSetup fitToHeight="100" fitToWidth="1" horizontalDpi="600" verticalDpi="600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view="pageBreakPreview" zoomScaleNormal="130" zoomScaleSheetLayoutView="100" workbookViewId="0" topLeftCell="A1">
      <selection activeCell="N22" sqref="N22"/>
    </sheetView>
  </sheetViews>
  <sheetFormatPr defaultColWidth="9.16015625" defaultRowHeight="18" customHeight="1"/>
  <cols>
    <col min="1" max="1" width="12.66015625" style="164" customWidth="1"/>
    <col min="2" max="2" width="32.66015625" style="165" customWidth="1"/>
    <col min="3" max="3" width="17" style="113" customWidth="1"/>
    <col min="4" max="4" width="8.5" style="113" customWidth="1"/>
    <col min="5" max="7" width="8.5" style="166" customWidth="1"/>
    <col min="8" max="8" width="16" style="166" customWidth="1"/>
    <col min="9" max="17" width="10.16015625" style="166" customWidth="1"/>
    <col min="18" max="22" width="10.16015625" style="97" customWidth="1"/>
    <col min="23" max="253" width="9" style="97" customWidth="1"/>
  </cols>
  <sheetData>
    <row r="1" spans="1:256" s="97" customFormat="1" ht="18" customHeight="1">
      <c r="A1" s="167"/>
      <c r="B1" s="168"/>
      <c r="C1" s="169"/>
      <c r="D1" s="16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 t="s">
        <v>89</v>
      </c>
      <c r="IT1"/>
      <c r="IU1"/>
      <c r="IV1"/>
    </row>
    <row r="2" spans="1:256" s="97" customFormat="1" ht="30" customHeight="1">
      <c r="A2" s="149" t="s">
        <v>90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IT2"/>
      <c r="IU2"/>
      <c r="IV2"/>
    </row>
    <row r="3" spans="1:256" s="97" customFormat="1" ht="18" customHeight="1">
      <c r="A3" s="164"/>
      <c r="B3" s="168"/>
      <c r="C3" s="170"/>
      <c r="D3" s="170"/>
      <c r="E3" s="171"/>
      <c r="F3" s="171"/>
      <c r="G3" s="17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2" t="s">
        <v>14</v>
      </c>
      <c r="IT3"/>
      <c r="IU3"/>
      <c r="IV3"/>
    </row>
    <row r="4" spans="1:256" s="97" customFormat="1" ht="18" customHeight="1">
      <c r="A4" s="37" t="s">
        <v>91</v>
      </c>
      <c r="B4" s="69" t="s">
        <v>92</v>
      </c>
      <c r="C4" s="172" t="s">
        <v>93</v>
      </c>
      <c r="D4" s="173" t="s">
        <v>94</v>
      </c>
      <c r="E4" s="174"/>
      <c r="F4" s="174"/>
      <c r="G4" s="175"/>
      <c r="H4" s="174" t="s">
        <v>95</v>
      </c>
      <c r="I4" s="174"/>
      <c r="J4" s="184"/>
      <c r="K4" s="184"/>
      <c r="L4" s="184"/>
      <c r="M4" s="184"/>
      <c r="N4" s="184"/>
      <c r="O4" s="184"/>
      <c r="P4" s="175"/>
      <c r="Q4" s="188" t="s">
        <v>96</v>
      </c>
      <c r="R4" s="188" t="s">
        <v>97</v>
      </c>
      <c r="S4" s="188" t="s">
        <v>98</v>
      </c>
      <c r="T4" s="188" t="s">
        <v>99</v>
      </c>
      <c r="U4" s="188" t="s">
        <v>100</v>
      </c>
      <c r="V4" s="184" t="s">
        <v>101</v>
      </c>
      <c r="IT4"/>
      <c r="IU4"/>
      <c r="IV4"/>
    </row>
    <row r="5" spans="1:256" s="97" customFormat="1" ht="11.25" customHeight="1">
      <c r="A5" s="37"/>
      <c r="B5" s="69"/>
      <c r="C5" s="172"/>
      <c r="D5" s="176" t="s">
        <v>102</v>
      </c>
      <c r="E5" s="177" t="s">
        <v>103</v>
      </c>
      <c r="F5" s="177" t="s">
        <v>104</v>
      </c>
      <c r="G5" s="178" t="s">
        <v>105</v>
      </c>
      <c r="H5" s="177" t="s">
        <v>106</v>
      </c>
      <c r="I5" s="177" t="s">
        <v>107</v>
      </c>
      <c r="J5" s="185" t="s">
        <v>108</v>
      </c>
      <c r="K5" s="186"/>
      <c r="L5" s="186"/>
      <c r="M5" s="186"/>
      <c r="N5" s="186"/>
      <c r="O5" s="187"/>
      <c r="P5" s="188" t="s">
        <v>109</v>
      </c>
      <c r="Q5" s="188"/>
      <c r="R5" s="188"/>
      <c r="S5" s="188"/>
      <c r="T5" s="188"/>
      <c r="U5" s="188"/>
      <c r="V5" s="184"/>
      <c r="IT5"/>
      <c r="IU5"/>
      <c r="IV5"/>
    </row>
    <row r="6" spans="1:256" s="97" customFormat="1" ht="7.5" customHeight="1">
      <c r="A6" s="37"/>
      <c r="B6" s="69"/>
      <c r="C6" s="172"/>
      <c r="D6" s="176"/>
      <c r="E6" s="177"/>
      <c r="F6" s="177"/>
      <c r="G6" s="178"/>
      <c r="H6" s="177"/>
      <c r="I6" s="177"/>
      <c r="J6" s="177"/>
      <c r="K6" s="184"/>
      <c r="L6" s="184"/>
      <c r="M6" s="184"/>
      <c r="N6" s="184"/>
      <c r="O6" s="188"/>
      <c r="P6" s="188"/>
      <c r="Q6" s="188"/>
      <c r="R6" s="188"/>
      <c r="S6" s="188"/>
      <c r="T6" s="188"/>
      <c r="U6" s="188"/>
      <c r="V6" s="184"/>
      <c r="IT6"/>
      <c r="IU6"/>
      <c r="IV6"/>
    </row>
    <row r="7" spans="1:256" s="97" customFormat="1" ht="48" customHeight="1">
      <c r="A7" s="37"/>
      <c r="B7" s="69"/>
      <c r="C7" s="172"/>
      <c r="D7" s="176"/>
      <c r="E7" s="177"/>
      <c r="F7" s="177"/>
      <c r="G7" s="178"/>
      <c r="H7" s="177"/>
      <c r="I7" s="177"/>
      <c r="J7" s="189" t="s">
        <v>110</v>
      </c>
      <c r="K7" s="190" t="s">
        <v>111</v>
      </c>
      <c r="L7" s="190" t="s">
        <v>112</v>
      </c>
      <c r="M7" s="190" t="s">
        <v>113</v>
      </c>
      <c r="N7" s="190" t="s">
        <v>114</v>
      </c>
      <c r="O7" s="191" t="s">
        <v>115</v>
      </c>
      <c r="P7" s="188"/>
      <c r="Q7" s="188"/>
      <c r="R7" s="188"/>
      <c r="S7" s="188"/>
      <c r="T7" s="188"/>
      <c r="U7" s="188"/>
      <c r="V7" s="184"/>
      <c r="IT7"/>
      <c r="IU7"/>
      <c r="IV7"/>
    </row>
    <row r="8" spans="1:256" s="97" customFormat="1" ht="18" customHeight="1">
      <c r="A8" s="179" t="s">
        <v>116</v>
      </c>
      <c r="B8" s="179" t="s">
        <v>116</v>
      </c>
      <c r="C8" s="180">
        <v>1</v>
      </c>
      <c r="D8" s="181">
        <v>2</v>
      </c>
      <c r="E8" s="182">
        <v>3</v>
      </c>
      <c r="F8" s="182">
        <v>4</v>
      </c>
      <c r="G8" s="182">
        <v>5</v>
      </c>
      <c r="H8" s="183">
        <v>6</v>
      </c>
      <c r="I8" s="182">
        <v>7</v>
      </c>
      <c r="J8" s="192">
        <v>8</v>
      </c>
      <c r="K8" s="193">
        <v>9</v>
      </c>
      <c r="L8" s="193">
        <v>10</v>
      </c>
      <c r="M8" s="193">
        <v>11</v>
      </c>
      <c r="N8" s="193">
        <v>12</v>
      </c>
      <c r="O8" s="193">
        <v>13</v>
      </c>
      <c r="P8" s="182">
        <v>14</v>
      </c>
      <c r="Q8" s="182">
        <v>15</v>
      </c>
      <c r="R8" s="182">
        <v>16</v>
      </c>
      <c r="S8" s="182">
        <v>17</v>
      </c>
      <c r="T8" s="182">
        <v>18</v>
      </c>
      <c r="U8" s="182">
        <v>19</v>
      </c>
      <c r="V8" s="182">
        <v>20</v>
      </c>
      <c r="IT8"/>
      <c r="IU8"/>
      <c r="IV8"/>
    </row>
    <row r="9" spans="1:24" s="12" customFormat="1" ht="25.5" customHeight="1">
      <c r="A9" s="34"/>
      <c r="B9" s="34" t="s">
        <v>102</v>
      </c>
      <c r="C9" s="35">
        <v>55.37</v>
      </c>
      <c r="D9" s="39">
        <f aca="true" t="shared" si="0" ref="D9:D12">E9+F9+G9</f>
        <v>0</v>
      </c>
      <c r="E9" s="40">
        <v>0</v>
      </c>
      <c r="F9" s="40">
        <v>0</v>
      </c>
      <c r="G9" s="35">
        <v>0</v>
      </c>
      <c r="H9" s="39">
        <f aca="true" t="shared" si="1" ref="H9:H12">I9+J9+P9</f>
        <v>55.37</v>
      </c>
      <c r="I9" s="35">
        <v>55.37</v>
      </c>
      <c r="J9" s="39">
        <f aca="true" t="shared" si="2" ref="J9:J12">K9+L9+M9+N9+O9</f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35">
        <v>0</v>
      </c>
      <c r="W9" s="97"/>
      <c r="X9" s="97"/>
    </row>
    <row r="10" spans="1:256" s="97" customFormat="1" ht="25.5" customHeight="1">
      <c r="A10" s="34"/>
      <c r="B10" s="34" t="s">
        <v>117</v>
      </c>
      <c r="C10" s="35">
        <v>55.37</v>
      </c>
      <c r="D10" s="39">
        <f t="shared" si="0"/>
        <v>0</v>
      </c>
      <c r="E10" s="40">
        <v>0</v>
      </c>
      <c r="F10" s="40">
        <v>0</v>
      </c>
      <c r="G10" s="35">
        <v>0</v>
      </c>
      <c r="H10" s="39">
        <f t="shared" si="1"/>
        <v>55.37</v>
      </c>
      <c r="I10" s="35">
        <v>55.37</v>
      </c>
      <c r="J10" s="39">
        <f t="shared" si="2"/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35">
        <v>0</v>
      </c>
      <c r="IT10"/>
      <c r="IU10"/>
      <c r="IV10"/>
    </row>
    <row r="11" spans="1:256" s="97" customFormat="1" ht="25.5" customHeight="1">
      <c r="A11" s="34" t="s">
        <v>118</v>
      </c>
      <c r="B11" s="34" t="s">
        <v>119</v>
      </c>
      <c r="C11" s="35">
        <v>55.37</v>
      </c>
      <c r="D11" s="39">
        <f t="shared" si="0"/>
        <v>0</v>
      </c>
      <c r="E11" s="40">
        <v>0</v>
      </c>
      <c r="F11" s="40">
        <v>0</v>
      </c>
      <c r="G11" s="35">
        <v>0</v>
      </c>
      <c r="H11" s="39">
        <f t="shared" si="1"/>
        <v>55.37</v>
      </c>
      <c r="I11" s="35">
        <v>55.37</v>
      </c>
      <c r="J11" s="39">
        <f t="shared" si="2"/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35">
        <v>0</v>
      </c>
      <c r="IT11"/>
      <c r="IU11"/>
      <c r="IV11"/>
    </row>
    <row r="12" spans="1:256" s="97" customFormat="1" ht="25.5" customHeight="1">
      <c r="A12" s="34" t="s">
        <v>120</v>
      </c>
      <c r="B12" s="34" t="s">
        <v>121</v>
      </c>
      <c r="C12" s="35">
        <v>55.37</v>
      </c>
      <c r="D12" s="39">
        <f t="shared" si="0"/>
        <v>0</v>
      </c>
      <c r="E12" s="40">
        <v>0</v>
      </c>
      <c r="F12" s="40">
        <v>0</v>
      </c>
      <c r="G12" s="35">
        <v>0</v>
      </c>
      <c r="H12" s="39">
        <f t="shared" si="1"/>
        <v>55.37</v>
      </c>
      <c r="I12" s="35">
        <v>55.37</v>
      </c>
      <c r="J12" s="39">
        <f t="shared" si="2"/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35">
        <v>0</v>
      </c>
      <c r="IT12"/>
      <c r="IU12"/>
      <c r="IV12"/>
    </row>
  </sheetData>
  <sheetProtection/>
  <mergeCells count="20">
    <mergeCell ref="A2:V2"/>
    <mergeCell ref="D4:G4"/>
    <mergeCell ref="H4:P4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P5:P7"/>
    <mergeCell ref="Q4:Q7"/>
    <mergeCell ref="R4:R7"/>
    <mergeCell ref="S4:S7"/>
    <mergeCell ref="T4:T7"/>
    <mergeCell ref="U4:U7"/>
    <mergeCell ref="V4:V7"/>
    <mergeCell ref="J5:O6"/>
  </mergeCells>
  <printOptions horizontalCentered="1"/>
  <pageMargins left="0.71" right="0.71" top="0.79" bottom="0.59" header="0" footer="0"/>
  <pageSetup fitToHeight="100" fitToWidth="1" horizontalDpi="600" verticalDpi="600" orientation="landscape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276"/>
  <sheetViews>
    <sheetView showGridLines="0" showZeros="0" view="pageBreakPreview" zoomScaleSheetLayoutView="100" workbookViewId="0" topLeftCell="A1">
      <selection activeCell="J15" sqref="J15"/>
    </sheetView>
  </sheetViews>
  <sheetFormatPr defaultColWidth="9.16015625" defaultRowHeight="11.25"/>
  <cols>
    <col min="1" max="1" width="6.83203125" style="0" customWidth="1"/>
    <col min="2" max="2" width="8" style="0" customWidth="1"/>
    <col min="3" max="3" width="14.33203125" style="0" customWidth="1"/>
    <col min="4" max="4" width="35.5" style="0" customWidth="1"/>
    <col min="5" max="5" width="11.83203125" style="0" customWidth="1"/>
    <col min="6" max="6" width="11.66015625" style="0" customWidth="1"/>
    <col min="7" max="7" width="11.83203125" style="0" customWidth="1"/>
    <col min="8" max="8" width="12.33203125" style="0" customWidth="1"/>
    <col min="9" max="9" width="11.33203125" style="0" customWidth="1"/>
    <col min="10" max="10" width="8.83203125" style="0" customWidth="1"/>
    <col min="11" max="11" width="10.16015625" style="0" customWidth="1"/>
    <col min="12" max="13" width="8.83203125" style="0" customWidth="1"/>
    <col min="14" max="14" width="7.33203125" style="0" customWidth="1"/>
  </cols>
  <sheetData>
    <row r="1" spans="1:14" ht="18" customHeight="1">
      <c r="A1" s="21"/>
      <c r="B1" s="1"/>
      <c r="C1" s="1"/>
      <c r="D1" s="22"/>
      <c r="E1" s="2"/>
      <c r="F1" s="2"/>
      <c r="G1" s="2"/>
      <c r="H1" s="2"/>
      <c r="I1" s="2"/>
      <c r="J1" s="2"/>
      <c r="K1" s="41"/>
      <c r="M1" s="41"/>
      <c r="N1" s="2" t="s">
        <v>122</v>
      </c>
    </row>
    <row r="2" spans="1:22" ht="39.75" customHeight="1">
      <c r="A2" s="21"/>
      <c r="B2" s="1"/>
      <c r="C2" s="1"/>
      <c r="D2" s="22"/>
      <c r="E2" s="2"/>
      <c r="F2" s="2"/>
      <c r="G2" s="2"/>
      <c r="H2" s="2"/>
      <c r="I2" s="2"/>
      <c r="J2" s="2"/>
      <c r="K2" s="41"/>
      <c r="M2" s="41"/>
      <c r="N2" s="2" t="s">
        <v>122</v>
      </c>
      <c r="O2" s="157"/>
      <c r="P2" s="157"/>
      <c r="Q2" s="157"/>
      <c r="R2" s="157"/>
      <c r="S2" s="157"/>
      <c r="T2" s="157"/>
      <c r="U2" s="157"/>
      <c r="V2" s="157"/>
    </row>
    <row r="3" spans="1:14" ht="18" customHeight="1">
      <c r="A3" s="149" t="s">
        <v>123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2:138" ht="24.75" customHeight="1">
      <c r="B4" s="4"/>
      <c r="C4" s="4"/>
      <c r="D4" s="24"/>
      <c r="E4" s="2"/>
      <c r="F4" s="2"/>
      <c r="G4" s="2"/>
      <c r="H4" s="2"/>
      <c r="I4" s="2"/>
      <c r="J4" s="2"/>
      <c r="K4" s="41"/>
      <c r="M4" s="41"/>
      <c r="N4" s="2" t="s">
        <v>14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</row>
    <row r="5" spans="1:138" ht="18" customHeight="1">
      <c r="A5" s="25" t="s">
        <v>124</v>
      </c>
      <c r="B5" s="25"/>
      <c r="C5" s="26" t="s">
        <v>91</v>
      </c>
      <c r="D5" s="27" t="s">
        <v>125</v>
      </c>
      <c r="E5" s="150" t="s">
        <v>126</v>
      </c>
      <c r="F5" s="37" t="s">
        <v>95</v>
      </c>
      <c r="G5" s="37"/>
      <c r="H5" s="37"/>
      <c r="I5" s="37"/>
      <c r="J5" s="158" t="s">
        <v>97</v>
      </c>
      <c r="K5" s="37" t="s">
        <v>103</v>
      </c>
      <c r="L5" s="59" t="s">
        <v>99</v>
      </c>
      <c r="M5" s="36" t="s">
        <v>127</v>
      </c>
      <c r="N5" s="159" t="s">
        <v>128</v>
      </c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</row>
    <row r="6" spans="1:138" ht="63" customHeight="1">
      <c r="A6" s="29" t="s">
        <v>129</v>
      </c>
      <c r="B6" s="26" t="s">
        <v>130</v>
      </c>
      <c r="C6" s="26"/>
      <c r="D6" s="27"/>
      <c r="E6" s="28"/>
      <c r="F6" s="38" t="s">
        <v>131</v>
      </c>
      <c r="G6" s="38" t="s">
        <v>132</v>
      </c>
      <c r="H6" s="57" t="s">
        <v>133</v>
      </c>
      <c r="I6" s="37" t="s">
        <v>134</v>
      </c>
      <c r="J6" s="158"/>
      <c r="K6" s="37"/>
      <c r="L6" s="59"/>
      <c r="M6" s="36"/>
      <c r="N6" s="159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</row>
    <row r="7" spans="1:138" ht="27.75" customHeight="1">
      <c r="A7" s="29"/>
      <c r="B7" s="26"/>
      <c r="C7" s="26"/>
      <c r="D7" s="27"/>
      <c r="E7" s="28"/>
      <c r="F7" s="37"/>
      <c r="G7" s="37"/>
      <c r="H7" s="59"/>
      <c r="I7" s="37"/>
      <c r="J7" s="158"/>
      <c r="K7" s="37"/>
      <c r="L7" s="160"/>
      <c r="M7" s="36"/>
      <c r="N7" s="159"/>
      <c r="O7" s="161"/>
      <c r="P7" s="161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</row>
    <row r="8" spans="1:138" ht="39.75" customHeight="1">
      <c r="A8" s="30" t="s">
        <v>116</v>
      </c>
      <c r="B8" s="31" t="s">
        <v>116</v>
      </c>
      <c r="C8" s="31" t="s">
        <v>116</v>
      </c>
      <c r="D8" s="32" t="s">
        <v>116</v>
      </c>
      <c r="E8" s="32">
        <v>1</v>
      </c>
      <c r="F8" s="32">
        <v>2</v>
      </c>
      <c r="G8" s="32">
        <v>3</v>
      </c>
      <c r="H8" s="32">
        <v>4</v>
      </c>
      <c r="I8" s="61">
        <v>5</v>
      </c>
      <c r="J8" s="32">
        <v>6</v>
      </c>
      <c r="K8" s="32">
        <v>7</v>
      </c>
      <c r="L8" s="32">
        <v>8</v>
      </c>
      <c r="M8" s="162">
        <v>9</v>
      </c>
      <c r="N8" s="163">
        <v>10</v>
      </c>
      <c r="O8" s="81"/>
      <c r="P8" s="81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</row>
    <row r="9" spans="1:138" ht="39.75" customHeight="1" hidden="1">
      <c r="A9" s="33"/>
      <c r="B9" s="151"/>
      <c r="C9" s="152"/>
      <c r="D9" s="33" t="s">
        <v>102</v>
      </c>
      <c r="E9" s="40">
        <v>55.37</v>
      </c>
      <c r="F9" s="40">
        <v>55.37</v>
      </c>
      <c r="G9" s="40">
        <v>55.37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35">
        <v>0</v>
      </c>
      <c r="N9" s="53">
        <v>0</v>
      </c>
      <c r="O9" s="81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</row>
    <row r="10" spans="1:138" ht="39.75" customHeight="1">
      <c r="A10" s="33"/>
      <c r="B10" s="151"/>
      <c r="C10" s="152"/>
      <c r="D10" s="33" t="s">
        <v>117</v>
      </c>
      <c r="E10" s="40">
        <v>55.37</v>
      </c>
      <c r="F10" s="40">
        <v>55.37</v>
      </c>
      <c r="G10" s="40">
        <v>55.37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35">
        <v>0</v>
      </c>
      <c r="N10" s="53">
        <v>0</v>
      </c>
      <c r="O10" s="86"/>
      <c r="P10" s="81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</row>
    <row r="11" spans="1:138" ht="39.75" customHeight="1">
      <c r="A11" s="33"/>
      <c r="B11" s="151"/>
      <c r="C11" s="152" t="s">
        <v>118</v>
      </c>
      <c r="D11" s="33" t="s">
        <v>119</v>
      </c>
      <c r="E11" s="40">
        <v>55.37</v>
      </c>
      <c r="F11" s="40">
        <v>55.37</v>
      </c>
      <c r="G11" s="40">
        <v>55.37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35">
        <v>0</v>
      </c>
      <c r="N11" s="53">
        <v>0</v>
      </c>
      <c r="O11" s="86"/>
      <c r="P11" s="81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</row>
    <row r="12" spans="1:138" ht="39.75" customHeight="1">
      <c r="A12" s="33"/>
      <c r="B12" s="151"/>
      <c r="C12" s="152" t="s">
        <v>120</v>
      </c>
      <c r="D12" s="33" t="s">
        <v>121</v>
      </c>
      <c r="E12" s="40">
        <v>55.37</v>
      </c>
      <c r="F12" s="40">
        <v>55.37</v>
      </c>
      <c r="G12" s="40">
        <v>55.37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35">
        <v>0</v>
      </c>
      <c r="N12" s="53">
        <v>0</v>
      </c>
      <c r="O12" s="86"/>
      <c r="P12" s="81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</row>
    <row r="13" spans="1:138" ht="39.75" customHeight="1">
      <c r="A13" s="33">
        <v>201</v>
      </c>
      <c r="B13" s="151">
        <v>20132</v>
      </c>
      <c r="C13" s="152" t="s">
        <v>135</v>
      </c>
      <c r="D13" s="33" t="s">
        <v>136</v>
      </c>
      <c r="E13" s="40">
        <v>52.23</v>
      </c>
      <c r="F13" s="40">
        <v>52.23</v>
      </c>
      <c r="G13" s="40">
        <v>52.23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35">
        <v>0</v>
      </c>
      <c r="N13" s="53">
        <v>0</v>
      </c>
      <c r="O13" s="81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</row>
    <row r="14" spans="1:138" ht="39.75" customHeight="1">
      <c r="A14" s="33">
        <v>201</v>
      </c>
      <c r="B14" s="151">
        <v>20132</v>
      </c>
      <c r="C14" s="152" t="s">
        <v>135</v>
      </c>
      <c r="D14" s="33" t="s">
        <v>137</v>
      </c>
      <c r="E14" s="40">
        <v>3.14</v>
      </c>
      <c r="F14" s="40">
        <v>3.14</v>
      </c>
      <c r="G14" s="40">
        <v>3.14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35">
        <v>0</v>
      </c>
      <c r="N14" s="53">
        <v>0</v>
      </c>
      <c r="O14" s="81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</row>
    <row r="15" spans="1:138" ht="39.75" customHeight="1">
      <c r="A15" s="153"/>
      <c r="B15" s="154"/>
      <c r="C15" s="154"/>
      <c r="D15" s="155"/>
      <c r="E15" s="156"/>
      <c r="F15" s="156"/>
      <c r="G15" s="156"/>
      <c r="H15" s="156"/>
      <c r="I15" s="156"/>
      <c r="J15" s="156"/>
      <c r="K15" s="156"/>
      <c r="L15" s="99"/>
      <c r="M15" s="99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</row>
    <row r="16" spans="1:138" ht="39.75" customHeight="1">
      <c r="A16" s="153"/>
      <c r="B16" s="154"/>
      <c r="C16" s="154"/>
      <c r="D16" s="155"/>
      <c r="E16" s="156"/>
      <c r="F16" s="156"/>
      <c r="G16" s="156"/>
      <c r="H16" s="156"/>
      <c r="I16" s="156"/>
      <c r="J16" s="156"/>
      <c r="K16" s="156"/>
      <c r="L16" s="99"/>
      <c r="M16" s="99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</row>
    <row r="17" spans="1:138" ht="39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</row>
    <row r="18" spans="1:138" ht="39.7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</row>
    <row r="19" spans="1:138" ht="39.7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</row>
    <row r="20" spans="1:138" ht="39.7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</row>
    <row r="21" spans="1:138" ht="39.7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</row>
    <row r="22" spans="1:138" ht="39.7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</row>
    <row r="23" spans="1:138" ht="39.7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</row>
    <row r="24" spans="1:138" ht="39.7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</row>
    <row r="25" spans="1:138" ht="39.7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</row>
    <row r="26" spans="1:138" ht="39.7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</row>
    <row r="27" spans="1:138" ht="39.7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</row>
    <row r="28" spans="1:138" ht="39.7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</row>
    <row r="29" spans="1:138" ht="39.7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</row>
    <row r="30" spans="1:138" ht="39.7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</row>
    <row r="31" spans="1:138" ht="39.7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</row>
    <row r="32" spans="1:138" ht="39.7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</row>
    <row r="33" spans="1:138" ht="39.7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</row>
    <row r="34" spans="1:138" ht="39.7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</row>
    <row r="35" spans="1:138" ht="39.7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</row>
    <row r="36" spans="1:138" ht="39.7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</row>
    <row r="37" spans="1:138" ht="39.7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</row>
    <row r="38" spans="1:138" ht="39.7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</row>
    <row r="39" spans="1:138" ht="39.7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</row>
    <row r="40" spans="1:138" ht="39.7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</row>
    <row r="41" spans="1:138" ht="39.7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</row>
    <row r="42" spans="1:138" ht="39.7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</row>
    <row r="43" spans="1:138" ht="39.7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</row>
    <row r="44" spans="1:138" ht="39.7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</row>
    <row r="45" spans="1:138" ht="39.7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</row>
    <row r="46" spans="1:138" ht="39.7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</row>
    <row r="47" spans="1:138" ht="39.7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</row>
    <row r="48" spans="1:138" ht="39.7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</row>
    <row r="49" spans="1:138" ht="39.7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</row>
    <row r="50" spans="1:138" ht="39.7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</row>
    <row r="51" spans="1:138" ht="3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</row>
    <row r="52" spans="1:138" ht="39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</row>
    <row r="53" spans="1:138" ht="39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</row>
    <row r="54" spans="1:138" ht="39.7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</row>
    <row r="55" spans="1:138" ht="39.7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</row>
    <row r="56" spans="1:138" ht="39.7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</row>
    <row r="57" spans="1:138" ht="39.7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</row>
    <row r="58" spans="1:138" ht="39.7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</row>
    <row r="59" spans="1:138" ht="39.7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</row>
    <row r="60" spans="1:138" ht="39.7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</row>
    <row r="61" spans="1:138" ht="39.7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</row>
    <row r="62" spans="1:138" ht="39.7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</row>
    <row r="63" spans="1:138" ht="39.7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</row>
    <row r="64" spans="1:138" ht="39.7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</row>
    <row r="65" spans="1:138" ht="39.7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</row>
    <row r="66" spans="1:138" ht="39.7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</row>
    <row r="67" spans="1:138" ht="39.7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</row>
    <row r="68" spans="1:138" ht="39.7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</row>
    <row r="69" spans="1:138" ht="39.7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</row>
    <row r="70" spans="1:138" ht="39.7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</row>
    <row r="71" spans="1:138" ht="39.7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</row>
    <row r="72" spans="1:138" ht="39.7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</row>
    <row r="73" spans="1:138" ht="39.7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</row>
    <row r="74" spans="1:138" ht="39.7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</row>
    <row r="75" spans="1:138" ht="39.7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</row>
    <row r="76" spans="1:138" ht="39.7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</row>
    <row r="77" spans="1:138" ht="3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</row>
    <row r="78" spans="1:138" ht="39.7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</row>
    <row r="79" spans="1:138" ht="39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</row>
    <row r="80" spans="1:138" ht="39.7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</row>
    <row r="81" spans="1:138" ht="14.2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</row>
    <row r="82" spans="1:138" ht="14.2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</row>
    <row r="83" spans="1:138" ht="14.2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</row>
    <row r="84" spans="1:138" ht="14.2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</row>
    <row r="85" spans="1:138" ht="14.2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</row>
    <row r="86" spans="1:138" ht="14.2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</row>
    <row r="87" spans="1:138" ht="14.2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</row>
    <row r="88" spans="1:138" ht="14.2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</row>
    <row r="89" spans="1:138" ht="14.2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</row>
    <row r="90" spans="1:138" ht="14.2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</row>
    <row r="91" spans="1:138" ht="14.2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</row>
    <row r="92" spans="1:138" ht="14.2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</row>
    <row r="93" spans="1:138" ht="14.2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</row>
    <row r="94" spans="1:138" ht="14.2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</row>
    <row r="95" spans="1:138" ht="14.2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</row>
    <row r="96" spans="1:138" ht="14.2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</row>
    <row r="97" spans="1:138" ht="14.2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</row>
    <row r="98" spans="1:138" ht="14.2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</row>
    <row r="99" spans="1:138" ht="14.2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</row>
    <row r="100" spans="1:138" ht="14.2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</row>
    <row r="101" spans="1:138" ht="14.2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</row>
    <row r="102" spans="1:138" ht="14.2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</row>
    <row r="103" spans="1:138" ht="14.2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</row>
    <row r="104" spans="1:138" ht="14.2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</row>
    <row r="105" spans="1:138" ht="14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</row>
    <row r="106" spans="1:138" ht="14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</row>
    <row r="107" spans="1:138" ht="14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</row>
    <row r="108" spans="1:138" ht="14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</row>
    <row r="109" spans="1:138" ht="14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</row>
    <row r="110" spans="1:138" ht="14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</row>
    <row r="111" spans="1:138" ht="14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</row>
    <row r="112" spans="1:138" ht="14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</row>
    <row r="113" spans="1:138" ht="14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</row>
    <row r="114" spans="1:138" ht="14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</row>
    <row r="115" spans="1:138" ht="14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</row>
    <row r="116" spans="1:138" ht="14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</row>
    <row r="117" spans="1:138" ht="14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</row>
    <row r="118" spans="1:138" ht="14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</row>
    <row r="119" spans="1:138" ht="14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</row>
    <row r="120" spans="1:138" ht="14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</row>
    <row r="121" spans="1:138" ht="14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</row>
    <row r="122" spans="1:138" ht="14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</row>
    <row r="123" spans="1:138" ht="14.2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</row>
    <row r="124" spans="1:138" ht="14.2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</row>
    <row r="125" spans="1:138" ht="14.2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</row>
    <row r="126" spans="1:138" ht="14.2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</row>
    <row r="127" spans="1:138" ht="14.2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</row>
    <row r="128" spans="1:138" ht="14.2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</row>
    <row r="129" spans="1:138" ht="14.2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</row>
    <row r="130" spans="1:138" ht="14.2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</row>
    <row r="131" spans="1:138" ht="14.2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</row>
    <row r="132" spans="1:138" ht="14.2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</row>
    <row r="133" spans="1:138" ht="14.2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</row>
    <row r="134" spans="1:138" ht="14.2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</row>
    <row r="135" spans="1:138" ht="14.2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</row>
    <row r="136" spans="1:138" ht="14.2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</row>
    <row r="137" spans="1:138" ht="14.2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</row>
    <row r="138" spans="1:138" ht="14.2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</row>
    <row r="139" spans="1:138" ht="14.2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</row>
    <row r="140" spans="1:138" ht="14.2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</row>
    <row r="141" spans="1:138" ht="14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</row>
    <row r="142" spans="1:138" ht="14.2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</row>
    <row r="143" spans="1:138" ht="14.2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</row>
    <row r="144" spans="1:138" ht="14.2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</row>
    <row r="145" spans="1:138" ht="14.2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</row>
    <row r="146" spans="1:138" ht="14.2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</row>
    <row r="147" spans="1:138" ht="14.2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</row>
    <row r="148" spans="1:138" ht="14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</row>
    <row r="149" spans="1:138" ht="14.2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</row>
    <row r="150" spans="1:138" ht="14.2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</row>
    <row r="151" spans="1:138" ht="14.2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</row>
    <row r="152" spans="1:138" ht="14.2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</row>
    <row r="153" spans="1:138" ht="14.2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</row>
    <row r="154" spans="1:138" ht="14.2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</row>
    <row r="155" spans="1:138" ht="14.2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</row>
    <row r="156" spans="1:138" ht="14.2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</row>
    <row r="157" spans="1:138" ht="14.2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</row>
    <row r="158" spans="1:138" ht="14.2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</row>
    <row r="159" spans="1:138" ht="14.2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</row>
    <row r="160" spans="1:138" ht="14.2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</row>
    <row r="161" spans="1:138" ht="14.25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</row>
    <row r="162" spans="1:138" ht="14.25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</row>
    <row r="163" spans="1:138" ht="14.25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</row>
    <row r="164" spans="1:138" ht="14.25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</row>
    <row r="165" spans="1:138" ht="14.25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</row>
    <row r="166" spans="1:138" ht="14.25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</row>
    <row r="167" spans="1:138" ht="14.2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</row>
    <row r="168" spans="1:138" ht="14.2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</row>
    <row r="169" spans="1:138" ht="14.2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</row>
    <row r="170" spans="1:138" ht="14.2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</row>
    <row r="171" spans="1:138" ht="14.25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</row>
    <row r="172" spans="1:138" ht="14.2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</row>
    <row r="173" spans="1:138" ht="14.2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</row>
    <row r="174" spans="1:138" ht="14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</row>
    <row r="175" spans="1:138" ht="14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</row>
    <row r="176" spans="1:138" ht="14.2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</row>
    <row r="177" spans="1:138" ht="14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</row>
    <row r="178" spans="1:138" ht="14.2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</row>
    <row r="179" spans="1:138" ht="14.2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</row>
    <row r="180" spans="1:138" ht="14.2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</row>
    <row r="181" spans="1:138" ht="14.2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</row>
    <row r="182" spans="1:138" ht="14.2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</row>
    <row r="183" spans="1:138" ht="14.25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</row>
    <row r="184" spans="1:138" ht="14.2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</row>
    <row r="185" spans="1:138" ht="14.2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</row>
    <row r="186" spans="1:138" ht="14.2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</row>
    <row r="187" spans="1:138" ht="14.25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</row>
    <row r="188" spans="1:138" ht="14.2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</row>
    <row r="189" spans="1:138" ht="14.2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</row>
    <row r="190" spans="1:138" ht="14.2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</row>
    <row r="191" spans="1:138" ht="14.2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</row>
    <row r="192" spans="1:138" ht="14.2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</row>
    <row r="193" spans="1:138" ht="14.2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</row>
    <row r="194" spans="1:138" ht="14.2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</row>
    <row r="195" spans="1:138" ht="14.2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</row>
    <row r="196" spans="1:138" ht="14.2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</row>
    <row r="197" spans="1:138" ht="14.25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</row>
    <row r="198" spans="1:138" ht="14.25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</row>
    <row r="199" spans="1:138" ht="14.25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</row>
    <row r="200" spans="1:138" ht="14.25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</row>
    <row r="201" spans="1:138" ht="14.25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</row>
    <row r="202" spans="1:138" ht="14.25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</row>
    <row r="203" spans="1:138" ht="14.25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</row>
    <row r="204" spans="1:138" ht="14.25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</row>
    <row r="205" spans="1:138" ht="14.25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</row>
    <row r="206" spans="1:138" ht="14.25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</row>
    <row r="207" spans="1:138" ht="14.25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</row>
    <row r="208" spans="1:138" ht="14.25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</row>
    <row r="209" spans="1:138" ht="14.25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</row>
    <row r="210" spans="1:138" ht="14.25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</row>
    <row r="211" spans="1:138" ht="14.25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</row>
    <row r="212" spans="1:138" ht="14.25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</row>
    <row r="213" spans="1:138" ht="14.25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</row>
    <row r="214" spans="1:138" ht="14.2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</row>
    <row r="215" spans="1:138" ht="14.2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</row>
    <row r="216" spans="1:138" ht="14.2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</row>
    <row r="217" spans="1:138" ht="14.2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</row>
    <row r="218" spans="1:138" ht="14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</row>
    <row r="219" spans="1:138" ht="14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</row>
    <row r="220" spans="1:138" ht="14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</row>
    <row r="221" spans="1:138" ht="14.2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</row>
    <row r="222" spans="1:138" ht="14.2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</row>
    <row r="223" spans="1:138" ht="14.2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</row>
    <row r="224" spans="1:138" ht="14.2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</row>
    <row r="225" spans="1:138" ht="14.2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</row>
    <row r="226" spans="1:138" ht="14.2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</row>
    <row r="227" spans="1:138" ht="14.2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</row>
    <row r="228" spans="1:138" ht="14.2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</row>
    <row r="229" spans="1:138" ht="14.2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</row>
    <row r="230" spans="1:138" ht="14.2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</row>
    <row r="231" spans="1:138" ht="14.2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</row>
    <row r="232" spans="1:138" ht="14.2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</row>
    <row r="233" spans="1:138" ht="14.2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</row>
    <row r="234" spans="1:138" ht="14.2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</row>
    <row r="235" spans="1:138" ht="14.2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</row>
    <row r="236" spans="1:138" ht="14.2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</row>
    <row r="237" spans="1:138" ht="14.2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</row>
    <row r="238" spans="1:138" ht="14.2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</row>
    <row r="239" spans="1:138" ht="14.2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</row>
    <row r="240" spans="1:138" ht="14.2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</row>
    <row r="241" spans="1:138" ht="14.2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</row>
    <row r="242" spans="1:138" ht="14.2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</row>
    <row r="243" spans="1:138" ht="14.2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</row>
    <row r="244" spans="1:138" ht="14.2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</row>
    <row r="245" spans="1:138" ht="14.2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</row>
    <row r="246" spans="1:138" ht="14.2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</row>
    <row r="247" spans="1:138" ht="14.2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</row>
    <row r="248" spans="1:138" ht="14.2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</row>
    <row r="249" spans="1:138" ht="14.2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</row>
    <row r="250" spans="1:138" ht="14.2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</row>
    <row r="251" spans="1:138" ht="14.2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</row>
    <row r="252" spans="1:138" ht="14.2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  <c r="DX252" s="86"/>
      <c r="DY252" s="86"/>
      <c r="DZ252" s="86"/>
      <c r="EA252" s="86"/>
      <c r="EB252" s="86"/>
      <c r="EC252" s="86"/>
      <c r="ED252" s="86"/>
      <c r="EE252" s="86"/>
      <c r="EF252" s="86"/>
      <c r="EG252" s="86"/>
      <c r="EH252" s="86"/>
    </row>
    <row r="253" spans="1:138" ht="14.25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  <c r="DX253" s="86"/>
      <c r="DY253" s="86"/>
      <c r="DZ253" s="86"/>
      <c r="EA253" s="86"/>
      <c r="EB253" s="86"/>
      <c r="EC253" s="86"/>
      <c r="ED253" s="86"/>
      <c r="EE253" s="86"/>
      <c r="EF253" s="86"/>
      <c r="EG253" s="86"/>
      <c r="EH253" s="86"/>
    </row>
    <row r="254" spans="1:138" ht="14.25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</row>
    <row r="255" spans="1:138" ht="14.25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</row>
    <row r="256" spans="1:138" ht="14.25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</row>
    <row r="257" spans="1:138" ht="14.25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</row>
    <row r="258" spans="1:138" ht="14.25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</row>
    <row r="259" spans="1:138" ht="14.25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</row>
    <row r="260" spans="1:138" ht="14.25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</row>
    <row r="261" spans="1:138" ht="14.25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</row>
    <row r="262" spans="1:138" ht="14.25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</row>
    <row r="263" spans="1:138" ht="14.25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</row>
    <row r="264" spans="1:138" ht="14.25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</row>
    <row r="265" spans="1:138" ht="14.25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</row>
    <row r="266" spans="1:138" ht="14.25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</row>
    <row r="267" spans="1:138" ht="14.25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</row>
    <row r="268" spans="1:138" ht="14.25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</row>
    <row r="269" spans="1:138" ht="14.25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</row>
    <row r="270" spans="1:138" ht="14.25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</row>
    <row r="271" spans="1:138" ht="14.25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</row>
    <row r="272" spans="1:138" ht="14.25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</row>
    <row r="273" spans="1:138" ht="14.25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</row>
    <row r="274" spans="1:138" ht="14.25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</row>
    <row r="275" spans="1:138" ht="14.25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</row>
    <row r="276" spans="1:138" ht="14.25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</row>
  </sheetData>
  <sheetProtection/>
  <mergeCells count="16">
    <mergeCell ref="A3:N3"/>
    <mergeCell ref="F5:I5"/>
    <mergeCell ref="A6:A7"/>
    <mergeCell ref="B6:B7"/>
    <mergeCell ref="C5:C7"/>
    <mergeCell ref="D5:D7"/>
    <mergeCell ref="E5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printOptions horizontalCentered="1"/>
  <pageMargins left="0.71" right="0.71" top="0.79" bottom="0.59" header="0" footer="0"/>
  <pageSetup fitToHeight="100" fitToWidth="1" horizontalDpi="600" verticalDpi="6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showGridLines="0" showZeros="0" view="pageBreakPreview" zoomScale="85" zoomScaleSheetLayoutView="85" workbookViewId="0" topLeftCell="A1">
      <selection activeCell="C21" sqref="C21"/>
    </sheetView>
  </sheetViews>
  <sheetFormatPr defaultColWidth="9.16015625" defaultRowHeight="18" customHeight="1"/>
  <cols>
    <col min="1" max="1" width="52.33203125" style="0" customWidth="1"/>
    <col min="2" max="2" width="32.33203125" style="0" customWidth="1"/>
    <col min="3" max="3" width="38.83203125" style="0" customWidth="1"/>
    <col min="4" max="4" width="31.83203125" style="0" customWidth="1"/>
    <col min="5" max="5" width="45.33203125" style="0" customWidth="1"/>
    <col min="6" max="6" width="20.83203125" style="0" customWidth="1"/>
    <col min="7" max="164" width="9" style="0" customWidth="1"/>
  </cols>
  <sheetData>
    <row r="1" spans="1:256" ht="18" customHeight="1">
      <c r="A1" s="102"/>
      <c r="B1" s="103"/>
      <c r="C1" s="103"/>
      <c r="D1" s="97"/>
      <c r="E1" s="97"/>
      <c r="F1" s="103" t="s">
        <v>12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spans="1:256" ht="29.25" customHeight="1">
      <c r="A2" s="104" t="s">
        <v>13</v>
      </c>
      <c r="B2" s="104"/>
      <c r="C2" s="104"/>
      <c r="D2" s="104"/>
      <c r="E2" s="104"/>
      <c r="F2" s="104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</row>
    <row r="3" spans="1:256" ht="18" customHeight="1">
      <c r="A3" s="97"/>
      <c r="B3" s="93"/>
      <c r="C3" s="93"/>
      <c r="D3" s="97"/>
      <c r="E3" s="97"/>
      <c r="F3" s="103" t="s">
        <v>14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</row>
    <row r="4" spans="1:256" ht="13.5" customHeight="1">
      <c r="A4" s="105" t="s">
        <v>15</v>
      </c>
      <c r="B4" s="54"/>
      <c r="C4" s="27" t="s">
        <v>16</v>
      </c>
      <c r="D4" s="27"/>
      <c r="E4" s="27"/>
      <c r="F4" s="2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</row>
    <row r="5" spans="1:256" ht="13.5" customHeight="1">
      <c r="A5" s="27" t="s">
        <v>17</v>
      </c>
      <c r="B5" s="32" t="s">
        <v>18</v>
      </c>
      <c r="C5" s="106" t="s">
        <v>19</v>
      </c>
      <c r="D5" s="107" t="s">
        <v>18</v>
      </c>
      <c r="E5" s="106" t="s">
        <v>20</v>
      </c>
      <c r="F5" s="61" t="s">
        <v>18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</row>
    <row r="6" spans="1:256" ht="13.5" customHeight="1">
      <c r="A6" s="108" t="s">
        <v>21</v>
      </c>
      <c r="B6" s="109">
        <f>B7+B8+B14</f>
        <v>55.37</v>
      </c>
      <c r="C6" s="110" t="s">
        <v>22</v>
      </c>
      <c r="D6" s="111">
        <v>39.59</v>
      </c>
      <c r="E6" s="112" t="s">
        <v>23</v>
      </c>
      <c r="F6" s="111">
        <v>55.37</v>
      </c>
      <c r="G6" s="113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  <c r="IN6" s="148"/>
      <c r="IO6" s="148"/>
      <c r="IP6" s="148"/>
      <c r="IQ6" s="148"/>
      <c r="IR6" s="148"/>
      <c r="IS6" s="148"/>
      <c r="IT6" s="148"/>
      <c r="IU6" s="148"/>
      <c r="IV6" s="148"/>
    </row>
    <row r="7" spans="1:256" ht="13.5" customHeight="1">
      <c r="A7" s="114" t="s">
        <v>24</v>
      </c>
      <c r="B7" s="115">
        <v>55.37</v>
      </c>
      <c r="C7" s="116" t="s">
        <v>25</v>
      </c>
      <c r="D7" s="111">
        <v>36.13</v>
      </c>
      <c r="E7" s="112" t="s">
        <v>26</v>
      </c>
      <c r="F7" s="111">
        <v>0</v>
      </c>
      <c r="G7" s="113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  <c r="IR7" s="148"/>
      <c r="IS7" s="148"/>
      <c r="IT7" s="148"/>
      <c r="IU7" s="148"/>
      <c r="IV7" s="148"/>
    </row>
    <row r="8" spans="1:256" ht="13.5" customHeight="1">
      <c r="A8" s="114" t="s">
        <v>27</v>
      </c>
      <c r="B8" s="117">
        <f>B9+B10+B11+B12+B13</f>
        <v>0</v>
      </c>
      <c r="C8" s="116" t="s">
        <v>28</v>
      </c>
      <c r="D8" s="111">
        <v>3.46</v>
      </c>
      <c r="E8" s="112" t="s">
        <v>29</v>
      </c>
      <c r="F8" s="111">
        <v>0</v>
      </c>
      <c r="G8" s="113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  <c r="IO8" s="148"/>
      <c r="IP8" s="148"/>
      <c r="IQ8" s="148"/>
      <c r="IR8" s="148"/>
      <c r="IS8" s="148"/>
      <c r="IT8" s="148"/>
      <c r="IU8" s="148"/>
      <c r="IV8" s="148"/>
    </row>
    <row r="9" spans="1:256" ht="13.5" customHeight="1">
      <c r="A9" s="118" t="s">
        <v>30</v>
      </c>
      <c r="B9" s="119">
        <v>0</v>
      </c>
      <c r="C9" s="116" t="s">
        <v>31</v>
      </c>
      <c r="D9" s="111">
        <v>0</v>
      </c>
      <c r="E9" s="112" t="s">
        <v>32</v>
      </c>
      <c r="F9" s="111">
        <v>0</v>
      </c>
      <c r="G9" s="113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  <c r="IS9" s="148"/>
      <c r="IT9" s="148"/>
      <c r="IU9" s="148"/>
      <c r="IV9" s="148"/>
    </row>
    <row r="10" spans="1:256" ht="13.5" customHeight="1">
      <c r="A10" s="108" t="s">
        <v>33</v>
      </c>
      <c r="B10" s="119">
        <v>0</v>
      </c>
      <c r="C10" s="110" t="s">
        <v>34</v>
      </c>
      <c r="D10" s="35">
        <v>15.78</v>
      </c>
      <c r="E10" s="112" t="s">
        <v>35</v>
      </c>
      <c r="F10" s="111">
        <v>0</v>
      </c>
      <c r="G10" s="113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  <c r="IM10" s="148"/>
      <c r="IN10" s="148"/>
      <c r="IO10" s="148"/>
      <c r="IP10" s="148"/>
      <c r="IQ10" s="148"/>
      <c r="IR10" s="148"/>
      <c r="IS10" s="148"/>
      <c r="IT10" s="148"/>
      <c r="IU10" s="148"/>
      <c r="IV10" s="148"/>
    </row>
    <row r="11" spans="1:256" ht="13.5" customHeight="1">
      <c r="A11" s="108" t="s">
        <v>36</v>
      </c>
      <c r="B11" s="119">
        <v>0</v>
      </c>
      <c r="C11" s="120" t="s">
        <v>37</v>
      </c>
      <c r="D11" s="121">
        <f>D12+D13+D14</f>
        <v>15.78</v>
      </c>
      <c r="E11" s="112" t="s">
        <v>38</v>
      </c>
      <c r="F11" s="111">
        <v>0</v>
      </c>
      <c r="G11" s="113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  <c r="IL11" s="148"/>
      <c r="IM11" s="148"/>
      <c r="IN11" s="148"/>
      <c r="IO11" s="148"/>
      <c r="IP11" s="148"/>
      <c r="IQ11" s="148"/>
      <c r="IR11" s="148"/>
      <c r="IS11" s="148"/>
      <c r="IT11" s="148"/>
      <c r="IU11" s="148"/>
      <c r="IV11" s="148"/>
    </row>
    <row r="12" spans="1:256" ht="13.5" customHeight="1">
      <c r="A12" s="108" t="s">
        <v>39</v>
      </c>
      <c r="B12" s="122">
        <v>0</v>
      </c>
      <c r="C12" s="123" t="s">
        <v>40</v>
      </c>
      <c r="D12" s="124">
        <v>0</v>
      </c>
      <c r="E12" s="112" t="s">
        <v>41</v>
      </c>
      <c r="F12" s="111">
        <v>0</v>
      </c>
      <c r="G12" s="113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  <c r="IR12" s="148"/>
      <c r="IS12" s="148"/>
      <c r="IT12" s="148"/>
      <c r="IU12" s="148"/>
      <c r="IV12" s="148"/>
    </row>
    <row r="13" spans="1:256" ht="13.5" customHeight="1">
      <c r="A13" s="108" t="s">
        <v>42</v>
      </c>
      <c r="B13" s="115">
        <v>0</v>
      </c>
      <c r="C13" s="113" t="s">
        <v>43</v>
      </c>
      <c r="D13" s="111">
        <v>0</v>
      </c>
      <c r="E13" s="112" t="s">
        <v>44</v>
      </c>
      <c r="F13" s="111">
        <v>0</v>
      </c>
      <c r="G13" s="113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  <c r="IP13" s="148"/>
      <c r="IQ13" s="148"/>
      <c r="IR13" s="148"/>
      <c r="IS13" s="148"/>
      <c r="IT13" s="148"/>
      <c r="IU13" s="148"/>
      <c r="IV13" s="148"/>
    </row>
    <row r="14" spans="1:256" ht="13.5" customHeight="1">
      <c r="A14" s="118" t="s">
        <v>45</v>
      </c>
      <c r="B14" s="125">
        <v>0</v>
      </c>
      <c r="C14" s="110" t="s">
        <v>46</v>
      </c>
      <c r="D14" s="111">
        <v>15.78</v>
      </c>
      <c r="E14" s="112" t="s">
        <v>47</v>
      </c>
      <c r="F14" s="111">
        <v>0</v>
      </c>
      <c r="G14" s="113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  <c r="IM14" s="148"/>
      <c r="IN14" s="148"/>
      <c r="IO14" s="148"/>
      <c r="IP14" s="148"/>
      <c r="IQ14" s="148"/>
      <c r="IR14" s="148"/>
      <c r="IS14" s="148"/>
      <c r="IT14" s="148"/>
      <c r="IU14" s="148"/>
      <c r="IV14" s="148"/>
    </row>
    <row r="15" spans="1:256" ht="13.5" customHeight="1">
      <c r="A15" s="108" t="s">
        <v>48</v>
      </c>
      <c r="B15" s="126">
        <v>0</v>
      </c>
      <c r="C15" s="127" t="s">
        <v>49</v>
      </c>
      <c r="D15" s="128">
        <v>0</v>
      </c>
      <c r="E15" s="112" t="s">
        <v>50</v>
      </c>
      <c r="F15" s="111">
        <v>0</v>
      </c>
      <c r="G15" s="113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  <c r="IK15" s="148"/>
      <c r="IL15" s="148"/>
      <c r="IM15" s="148"/>
      <c r="IN15" s="148"/>
      <c r="IO15" s="148"/>
      <c r="IP15" s="148"/>
      <c r="IQ15" s="148"/>
      <c r="IR15" s="148"/>
      <c r="IS15" s="148"/>
      <c r="IT15" s="148"/>
      <c r="IU15" s="148"/>
      <c r="IV15" s="148"/>
    </row>
    <row r="16" spans="1:256" ht="13.5" customHeight="1">
      <c r="A16" s="108" t="s">
        <v>51</v>
      </c>
      <c r="B16" s="119">
        <v>0</v>
      </c>
      <c r="C16" s="113" t="s">
        <v>52</v>
      </c>
      <c r="D16" s="111">
        <v>0</v>
      </c>
      <c r="E16" s="112" t="s">
        <v>53</v>
      </c>
      <c r="F16" s="111">
        <v>0</v>
      </c>
      <c r="G16" s="113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  <c r="IL16" s="148"/>
      <c r="IM16" s="148"/>
      <c r="IN16" s="148"/>
      <c r="IO16" s="148"/>
      <c r="IP16" s="148"/>
      <c r="IQ16" s="148"/>
      <c r="IR16" s="148"/>
      <c r="IS16" s="148"/>
      <c r="IT16" s="148"/>
      <c r="IU16" s="148"/>
      <c r="IV16" s="148"/>
    </row>
    <row r="17" spans="1:256" ht="13.5" customHeight="1">
      <c r="A17" s="108" t="s">
        <v>54</v>
      </c>
      <c r="B17" s="115">
        <v>0</v>
      </c>
      <c r="C17" s="110" t="s">
        <v>55</v>
      </c>
      <c r="D17" s="111">
        <v>0</v>
      </c>
      <c r="E17" s="112" t="s">
        <v>56</v>
      </c>
      <c r="F17" s="111">
        <v>0</v>
      </c>
      <c r="G17" s="11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  <c r="IL17" s="148"/>
      <c r="IM17" s="148"/>
      <c r="IN17" s="148"/>
      <c r="IO17" s="148"/>
      <c r="IP17" s="148"/>
      <c r="IQ17" s="148"/>
      <c r="IR17" s="148"/>
      <c r="IS17" s="148"/>
      <c r="IT17" s="148"/>
      <c r="IU17" s="148"/>
      <c r="IV17" s="148"/>
    </row>
    <row r="18" spans="1:256" ht="13.5" customHeight="1">
      <c r="A18" s="108"/>
      <c r="B18" s="126"/>
      <c r="C18" s="110" t="s">
        <v>57</v>
      </c>
      <c r="D18" s="35">
        <v>0</v>
      </c>
      <c r="E18" s="112" t="s">
        <v>58</v>
      </c>
      <c r="F18" s="111">
        <v>0</v>
      </c>
      <c r="G18" s="113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  <c r="IK18" s="148"/>
      <c r="IL18" s="148"/>
      <c r="IM18" s="148"/>
      <c r="IN18" s="148"/>
      <c r="IO18" s="148"/>
      <c r="IP18" s="148"/>
      <c r="IQ18" s="148"/>
      <c r="IR18" s="148"/>
      <c r="IS18" s="148"/>
      <c r="IT18" s="148"/>
      <c r="IU18" s="148"/>
      <c r="IV18" s="148"/>
    </row>
    <row r="19" spans="1:256" ht="13.5" customHeight="1">
      <c r="A19" s="108"/>
      <c r="B19" s="119"/>
      <c r="C19" s="129"/>
      <c r="D19" s="130"/>
      <c r="E19" s="131" t="s">
        <v>59</v>
      </c>
      <c r="F19" s="111">
        <v>0</v>
      </c>
      <c r="G19" s="113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  <c r="IN19" s="148"/>
      <c r="IO19" s="148"/>
      <c r="IP19" s="148"/>
      <c r="IQ19" s="148"/>
      <c r="IR19" s="148"/>
      <c r="IS19" s="148"/>
      <c r="IT19" s="148"/>
      <c r="IU19" s="148"/>
      <c r="IV19" s="148"/>
    </row>
    <row r="20" spans="1:256" ht="13.5" customHeight="1">
      <c r="A20" s="108"/>
      <c r="B20" s="115"/>
      <c r="C20" s="132"/>
      <c r="D20" s="111"/>
      <c r="E20" s="131" t="s">
        <v>60</v>
      </c>
      <c r="F20" s="111">
        <v>0</v>
      </c>
      <c r="G20" s="113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  <c r="IN20" s="148"/>
      <c r="IO20" s="148"/>
      <c r="IP20" s="148"/>
      <c r="IQ20" s="148"/>
      <c r="IR20" s="148"/>
      <c r="IS20" s="148"/>
      <c r="IT20" s="148"/>
      <c r="IU20" s="148"/>
      <c r="IV20" s="148"/>
    </row>
    <row r="21" spans="1:256" ht="13.5" customHeight="1">
      <c r="A21" s="108"/>
      <c r="B21" s="126"/>
      <c r="C21" s="110"/>
      <c r="D21" s="111"/>
      <c r="E21" s="131" t="s">
        <v>61</v>
      </c>
      <c r="F21" s="111">
        <v>0</v>
      </c>
      <c r="G21" s="113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  <c r="IN21" s="148"/>
      <c r="IO21" s="148"/>
      <c r="IP21" s="148"/>
      <c r="IQ21" s="148"/>
      <c r="IR21" s="148"/>
      <c r="IS21" s="148"/>
      <c r="IT21" s="148"/>
      <c r="IU21" s="148"/>
      <c r="IV21" s="148"/>
    </row>
    <row r="22" spans="1:256" ht="13.5" customHeight="1">
      <c r="A22" s="108"/>
      <c r="B22" s="119"/>
      <c r="C22" s="110"/>
      <c r="D22" s="111"/>
      <c r="E22" s="131" t="s">
        <v>62</v>
      </c>
      <c r="F22" s="111">
        <v>0</v>
      </c>
      <c r="G22" s="113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  <c r="IN22" s="148"/>
      <c r="IO22" s="148"/>
      <c r="IP22" s="148"/>
      <c r="IQ22" s="148"/>
      <c r="IR22" s="148"/>
      <c r="IS22" s="148"/>
      <c r="IT22" s="148"/>
      <c r="IU22" s="148"/>
      <c r="IV22" s="148"/>
    </row>
    <row r="23" spans="1:256" ht="13.5" customHeight="1">
      <c r="A23" s="108"/>
      <c r="B23" s="119"/>
      <c r="C23" s="110"/>
      <c r="D23" s="111"/>
      <c r="E23" s="131" t="s">
        <v>63</v>
      </c>
      <c r="F23" s="111">
        <v>0</v>
      </c>
      <c r="G23" s="113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  <c r="IN23" s="148"/>
      <c r="IO23" s="148"/>
      <c r="IP23" s="148"/>
      <c r="IQ23" s="148"/>
      <c r="IR23" s="148"/>
      <c r="IS23" s="148"/>
      <c r="IT23" s="148"/>
      <c r="IU23" s="148"/>
      <c r="IV23" s="148"/>
    </row>
    <row r="24" spans="1:256" ht="13.5" customHeight="1">
      <c r="A24" s="108"/>
      <c r="B24" s="119"/>
      <c r="C24" s="110"/>
      <c r="D24" s="111"/>
      <c r="E24" s="131" t="s">
        <v>64</v>
      </c>
      <c r="F24" s="111">
        <v>0</v>
      </c>
      <c r="G24" s="113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  <c r="IS24" s="148"/>
      <c r="IT24" s="148"/>
      <c r="IU24" s="148"/>
      <c r="IV24" s="148"/>
    </row>
    <row r="25" spans="1:256" ht="13.5" customHeight="1">
      <c r="A25" s="108"/>
      <c r="B25" s="119"/>
      <c r="C25" s="110"/>
      <c r="D25" s="111"/>
      <c r="E25" s="131" t="s">
        <v>65</v>
      </c>
      <c r="F25" s="111">
        <v>0</v>
      </c>
      <c r="G25" s="113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  <c r="IL25" s="148"/>
      <c r="IM25" s="148"/>
      <c r="IN25" s="148"/>
      <c r="IO25" s="148"/>
      <c r="IP25" s="148"/>
      <c r="IQ25" s="148"/>
      <c r="IR25" s="148"/>
      <c r="IS25" s="148"/>
      <c r="IT25" s="148"/>
      <c r="IU25" s="148"/>
      <c r="IV25" s="148"/>
    </row>
    <row r="26" spans="1:256" ht="13.5" customHeight="1">
      <c r="A26" s="108"/>
      <c r="B26" s="119"/>
      <c r="C26" s="110"/>
      <c r="D26" s="111"/>
      <c r="E26" s="131" t="s">
        <v>66</v>
      </c>
      <c r="F26" s="111">
        <v>0</v>
      </c>
      <c r="G26" s="113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  <c r="IJ26" s="148"/>
      <c r="IK26" s="148"/>
      <c r="IL26" s="148"/>
      <c r="IM26" s="148"/>
      <c r="IN26" s="148"/>
      <c r="IO26" s="148"/>
      <c r="IP26" s="148"/>
      <c r="IQ26" s="148"/>
      <c r="IR26" s="148"/>
      <c r="IS26" s="148"/>
      <c r="IT26" s="148"/>
      <c r="IU26" s="148"/>
      <c r="IV26" s="148"/>
    </row>
    <row r="27" spans="1:256" ht="13.5" customHeight="1">
      <c r="A27" s="108"/>
      <c r="B27" s="119"/>
      <c r="C27" s="110"/>
      <c r="D27" s="111"/>
      <c r="E27" s="131" t="s">
        <v>67</v>
      </c>
      <c r="F27" s="111">
        <v>0</v>
      </c>
      <c r="G27" s="113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  <c r="IV27" s="148"/>
    </row>
    <row r="28" spans="1:256" ht="13.5" customHeight="1">
      <c r="A28" s="108"/>
      <c r="B28" s="119"/>
      <c r="C28" s="110"/>
      <c r="D28" s="111"/>
      <c r="E28" s="131" t="s">
        <v>68</v>
      </c>
      <c r="F28" s="111">
        <v>0</v>
      </c>
      <c r="G28" s="113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  <c r="IK28" s="148"/>
      <c r="IL28" s="148"/>
      <c r="IM28" s="148"/>
      <c r="IN28" s="148"/>
      <c r="IO28" s="148"/>
      <c r="IP28" s="148"/>
      <c r="IQ28" s="148"/>
      <c r="IR28" s="148"/>
      <c r="IS28" s="148"/>
      <c r="IT28" s="148"/>
      <c r="IU28" s="148"/>
      <c r="IV28" s="148"/>
    </row>
    <row r="29" spans="1:256" ht="13.5" customHeight="1">
      <c r="A29" s="108"/>
      <c r="B29" s="119"/>
      <c r="C29" s="110"/>
      <c r="D29" s="111"/>
      <c r="E29" s="131" t="s">
        <v>69</v>
      </c>
      <c r="F29" s="111">
        <v>0</v>
      </c>
      <c r="G29" s="113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  <c r="IH29" s="148"/>
      <c r="II29" s="148"/>
      <c r="IJ29" s="148"/>
      <c r="IK29" s="148"/>
      <c r="IL29" s="148"/>
      <c r="IM29" s="148"/>
      <c r="IN29" s="148"/>
      <c r="IO29" s="148"/>
      <c r="IP29" s="148"/>
      <c r="IQ29" s="148"/>
      <c r="IR29" s="148"/>
      <c r="IS29" s="148"/>
      <c r="IT29" s="148"/>
      <c r="IU29" s="148"/>
      <c r="IV29" s="148"/>
    </row>
    <row r="30" spans="1:256" ht="13.5" customHeight="1">
      <c r="A30" s="108"/>
      <c r="B30" s="119"/>
      <c r="C30" s="110"/>
      <c r="D30" s="111"/>
      <c r="E30" s="131" t="s">
        <v>70</v>
      </c>
      <c r="F30" s="111">
        <v>0</v>
      </c>
      <c r="G30" s="113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  <c r="IK30" s="148"/>
      <c r="IL30" s="148"/>
      <c r="IM30" s="148"/>
      <c r="IN30" s="148"/>
      <c r="IO30" s="148"/>
      <c r="IP30" s="148"/>
      <c r="IQ30" s="148"/>
      <c r="IR30" s="148"/>
      <c r="IS30" s="148"/>
      <c r="IT30" s="148"/>
      <c r="IU30" s="148"/>
      <c r="IV30" s="148"/>
    </row>
    <row r="31" spans="1:256" ht="13.5" customHeight="1">
      <c r="A31" s="108"/>
      <c r="B31" s="119"/>
      <c r="C31" s="110"/>
      <c r="D31" s="111"/>
      <c r="E31" s="131" t="s">
        <v>71</v>
      </c>
      <c r="F31" s="111">
        <v>0</v>
      </c>
      <c r="G31" s="113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  <c r="II31" s="148"/>
      <c r="IJ31" s="148"/>
      <c r="IK31" s="148"/>
      <c r="IL31" s="148"/>
      <c r="IM31" s="148"/>
      <c r="IN31" s="148"/>
      <c r="IO31" s="148"/>
      <c r="IP31" s="148"/>
      <c r="IQ31" s="148"/>
      <c r="IR31" s="148"/>
      <c r="IS31" s="148"/>
      <c r="IT31" s="148"/>
      <c r="IU31" s="148"/>
      <c r="IV31" s="148"/>
    </row>
    <row r="32" spans="1:256" ht="13.5" customHeight="1">
      <c r="A32" s="108"/>
      <c r="B32" s="119"/>
      <c r="C32" s="110"/>
      <c r="D32" s="111"/>
      <c r="E32" s="131" t="s">
        <v>72</v>
      </c>
      <c r="F32" s="111">
        <v>0</v>
      </c>
      <c r="G32" s="113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  <c r="IL32" s="148"/>
      <c r="IM32" s="148"/>
      <c r="IN32" s="148"/>
      <c r="IO32" s="148"/>
      <c r="IP32" s="148"/>
      <c r="IQ32" s="148"/>
      <c r="IR32" s="148"/>
      <c r="IS32" s="148"/>
      <c r="IT32" s="148"/>
      <c r="IU32" s="148"/>
      <c r="IV32" s="148"/>
    </row>
    <row r="33" spans="1:256" ht="13.5" customHeight="1">
      <c r="A33" s="108"/>
      <c r="B33" s="119"/>
      <c r="C33" s="110"/>
      <c r="D33" s="111"/>
      <c r="E33" s="131" t="s">
        <v>73</v>
      </c>
      <c r="F33" s="111">
        <v>0</v>
      </c>
      <c r="G33" s="113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  <c r="IL33" s="148"/>
      <c r="IM33" s="148"/>
      <c r="IN33" s="148"/>
      <c r="IO33" s="148"/>
      <c r="IP33" s="148"/>
      <c r="IQ33" s="148"/>
      <c r="IR33" s="148"/>
      <c r="IS33" s="148"/>
      <c r="IT33" s="148"/>
      <c r="IU33" s="148"/>
      <c r="IV33" s="148"/>
    </row>
    <row r="34" spans="1:256" ht="12.75" customHeight="1">
      <c r="A34" s="108"/>
      <c r="B34" s="119"/>
      <c r="C34" s="110"/>
      <c r="D34" s="111"/>
      <c r="E34" s="131" t="s">
        <v>74</v>
      </c>
      <c r="F34" s="35">
        <v>0</v>
      </c>
      <c r="G34" s="113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  <c r="IL34" s="148"/>
      <c r="IM34" s="148"/>
      <c r="IN34" s="148"/>
      <c r="IO34" s="148"/>
      <c r="IP34" s="148"/>
      <c r="IQ34" s="148"/>
      <c r="IR34" s="148"/>
      <c r="IS34" s="148"/>
      <c r="IT34" s="148"/>
      <c r="IU34" s="148"/>
      <c r="IV34" s="148"/>
    </row>
    <row r="35" spans="1:256" ht="18" customHeight="1">
      <c r="A35" s="108"/>
      <c r="B35" s="119"/>
      <c r="C35" s="110"/>
      <c r="D35" s="111"/>
      <c r="E35" s="131"/>
      <c r="F35" s="130"/>
      <c r="G35" s="113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 s="148"/>
      <c r="IJ35" s="148"/>
      <c r="IK35" s="148"/>
      <c r="IL35" s="148"/>
      <c r="IM35" s="148"/>
      <c r="IN35" s="148"/>
      <c r="IO35" s="148"/>
      <c r="IP35" s="148"/>
      <c r="IQ35" s="148"/>
      <c r="IR35" s="148"/>
      <c r="IS35" s="148"/>
      <c r="IT35" s="148"/>
      <c r="IU35" s="148"/>
      <c r="IV35" s="148"/>
    </row>
    <row r="36" spans="1:256" ht="13.5" customHeight="1">
      <c r="A36" s="108"/>
      <c r="B36" s="119"/>
      <c r="C36" s="110"/>
      <c r="D36" s="111"/>
      <c r="E36" s="131"/>
      <c r="F36" s="133"/>
      <c r="G36" s="113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  <c r="IK36" s="148"/>
      <c r="IL36" s="148"/>
      <c r="IM36" s="148"/>
      <c r="IN36" s="148"/>
      <c r="IO36" s="148"/>
      <c r="IP36" s="148"/>
      <c r="IQ36" s="148"/>
      <c r="IR36" s="148"/>
      <c r="IS36" s="148"/>
      <c r="IT36" s="148"/>
      <c r="IU36" s="148"/>
      <c r="IV36" s="148"/>
    </row>
    <row r="37" spans="1:256" ht="13.5" customHeight="1">
      <c r="A37" s="134" t="s">
        <v>75</v>
      </c>
      <c r="B37" s="109">
        <f>B6+B15+B16+B17</f>
        <v>55.37</v>
      </c>
      <c r="C37" s="135" t="s">
        <v>76</v>
      </c>
      <c r="D37" s="111">
        <f>D6+D10+D17+D18</f>
        <v>55.370000000000005</v>
      </c>
      <c r="E37" s="135" t="s">
        <v>76</v>
      </c>
      <c r="F37" s="35">
        <v>55.37</v>
      </c>
      <c r="G37" s="113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148"/>
      <c r="FJ37" s="148"/>
      <c r="FK37" s="148"/>
      <c r="FL37" s="148"/>
      <c r="FM37" s="148"/>
      <c r="FN37" s="148"/>
      <c r="FO37" s="148"/>
      <c r="FP37" s="148"/>
      <c r="FQ37" s="148"/>
      <c r="FR37" s="148"/>
      <c r="FS37" s="148"/>
      <c r="FT37" s="148"/>
      <c r="FU37" s="148"/>
      <c r="FV37" s="148"/>
      <c r="FW37" s="148"/>
      <c r="FX37" s="148"/>
      <c r="FY37" s="148"/>
      <c r="FZ37" s="148"/>
      <c r="GA37" s="148"/>
      <c r="GB37" s="148"/>
      <c r="GC37" s="148"/>
      <c r="GD37" s="148"/>
      <c r="GE37" s="148"/>
      <c r="GF37" s="148"/>
      <c r="GG37" s="148"/>
      <c r="GH37" s="148"/>
      <c r="GI37" s="148"/>
      <c r="GJ37" s="148"/>
      <c r="GK37" s="148"/>
      <c r="GL37" s="148"/>
      <c r="GM37" s="148"/>
      <c r="GN37" s="148"/>
      <c r="GO37" s="148"/>
      <c r="GP37" s="148"/>
      <c r="GQ37" s="148"/>
      <c r="GR37" s="148"/>
      <c r="GS37" s="148"/>
      <c r="GT37" s="148"/>
      <c r="GU37" s="148"/>
      <c r="GV37" s="148"/>
      <c r="GW37" s="148"/>
      <c r="GX37" s="148"/>
      <c r="GY37" s="148"/>
      <c r="GZ37" s="148"/>
      <c r="HA37" s="148"/>
      <c r="HB37" s="148"/>
      <c r="HC37" s="148"/>
      <c r="HD37" s="148"/>
      <c r="HE37" s="148"/>
      <c r="HF37" s="148"/>
      <c r="HG37" s="148"/>
      <c r="HH37" s="148"/>
      <c r="HI37" s="148"/>
      <c r="HJ37" s="148"/>
      <c r="HK37" s="148"/>
      <c r="HL37" s="148"/>
      <c r="HM37" s="148"/>
      <c r="HN37" s="148"/>
      <c r="HO37" s="148"/>
      <c r="HP37" s="148"/>
      <c r="HQ37" s="148"/>
      <c r="HR37" s="148"/>
      <c r="HS37" s="148"/>
      <c r="HT37" s="148"/>
      <c r="HU37" s="148"/>
      <c r="HV37" s="148"/>
      <c r="HW37" s="148"/>
      <c r="HX37" s="148"/>
      <c r="HY37" s="148"/>
      <c r="HZ37" s="148"/>
      <c r="IA37" s="148"/>
      <c r="IB37" s="148"/>
      <c r="IC37" s="148"/>
      <c r="ID37" s="148"/>
      <c r="IE37" s="148"/>
      <c r="IF37" s="148"/>
      <c r="IG37" s="148"/>
      <c r="IH37" s="148"/>
      <c r="II37" s="148"/>
      <c r="IJ37" s="148"/>
      <c r="IK37" s="148"/>
      <c r="IL37" s="148"/>
      <c r="IM37" s="148"/>
      <c r="IN37" s="148"/>
      <c r="IO37" s="148"/>
      <c r="IP37" s="148"/>
      <c r="IQ37" s="148"/>
      <c r="IR37" s="148"/>
      <c r="IS37" s="148"/>
      <c r="IT37" s="148"/>
      <c r="IU37" s="148"/>
      <c r="IV37" s="148"/>
    </row>
    <row r="38" spans="1:256" ht="13.5" customHeight="1">
      <c r="A38" s="108" t="s">
        <v>77</v>
      </c>
      <c r="B38" s="119">
        <v>0</v>
      </c>
      <c r="C38" s="110" t="s">
        <v>78</v>
      </c>
      <c r="D38" s="35">
        <v>0</v>
      </c>
      <c r="E38" s="136"/>
      <c r="F38" s="137"/>
      <c r="G38" s="113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148"/>
      <c r="FJ38" s="148"/>
      <c r="FK38" s="148"/>
      <c r="FL38" s="148"/>
      <c r="FM38" s="148"/>
      <c r="FN38" s="148"/>
      <c r="FO38" s="148"/>
      <c r="FP38" s="148"/>
      <c r="FQ38" s="148"/>
      <c r="FR38" s="148"/>
      <c r="FS38" s="148"/>
      <c r="FT38" s="148"/>
      <c r="FU38" s="148"/>
      <c r="FV38" s="148"/>
      <c r="FW38" s="148"/>
      <c r="FX38" s="148"/>
      <c r="FY38" s="148"/>
      <c r="FZ38" s="148"/>
      <c r="GA38" s="148"/>
      <c r="GB38" s="148"/>
      <c r="GC38" s="148"/>
      <c r="GD38" s="148"/>
      <c r="GE38" s="148"/>
      <c r="GF38" s="148"/>
      <c r="GG38" s="148"/>
      <c r="GH38" s="148"/>
      <c r="GI38" s="148"/>
      <c r="GJ38" s="148"/>
      <c r="GK38" s="148"/>
      <c r="GL38" s="148"/>
      <c r="GM38" s="148"/>
      <c r="GN38" s="148"/>
      <c r="GO38" s="148"/>
      <c r="GP38" s="148"/>
      <c r="GQ38" s="148"/>
      <c r="GR38" s="148"/>
      <c r="GS38" s="148"/>
      <c r="GT38" s="148"/>
      <c r="GU38" s="148"/>
      <c r="GV38" s="148"/>
      <c r="GW38" s="148"/>
      <c r="GX38" s="148"/>
      <c r="GY38" s="148"/>
      <c r="GZ38" s="148"/>
      <c r="HA38" s="148"/>
      <c r="HB38" s="148"/>
      <c r="HC38" s="148"/>
      <c r="HD38" s="148"/>
      <c r="HE38" s="148"/>
      <c r="HF38" s="148"/>
      <c r="HG38" s="148"/>
      <c r="HH38" s="148"/>
      <c r="HI38" s="148"/>
      <c r="HJ38" s="148"/>
      <c r="HK38" s="148"/>
      <c r="HL38" s="148"/>
      <c r="HM38" s="148"/>
      <c r="HN38" s="148"/>
      <c r="HO38" s="148"/>
      <c r="HP38" s="148"/>
      <c r="HQ38" s="148"/>
      <c r="HR38" s="148"/>
      <c r="HS38" s="148"/>
      <c r="HT38" s="148"/>
      <c r="HU38" s="148"/>
      <c r="HV38" s="148"/>
      <c r="HW38" s="148"/>
      <c r="HX38" s="148"/>
      <c r="HY38" s="148"/>
      <c r="HZ38" s="148"/>
      <c r="IA38" s="148"/>
      <c r="IB38" s="148"/>
      <c r="IC38" s="148"/>
      <c r="ID38" s="148"/>
      <c r="IE38" s="148"/>
      <c r="IF38" s="148"/>
      <c r="IG38" s="148"/>
      <c r="IH38" s="148"/>
      <c r="II38" s="148"/>
      <c r="IJ38" s="148"/>
      <c r="IK38" s="148"/>
      <c r="IL38" s="148"/>
      <c r="IM38" s="148"/>
      <c r="IN38" s="148"/>
      <c r="IO38" s="148"/>
      <c r="IP38" s="148"/>
      <c r="IQ38" s="148"/>
      <c r="IR38" s="148"/>
      <c r="IS38" s="148"/>
      <c r="IT38" s="148"/>
      <c r="IU38" s="148"/>
      <c r="IV38" s="148"/>
    </row>
    <row r="39" spans="1:256" ht="13.5" customHeight="1">
      <c r="A39" s="108" t="s">
        <v>79</v>
      </c>
      <c r="B39" s="119">
        <v>0</v>
      </c>
      <c r="C39" s="110" t="s">
        <v>80</v>
      </c>
      <c r="D39" s="130">
        <v>0</v>
      </c>
      <c r="E39" s="135"/>
      <c r="F39" s="111"/>
      <c r="G39" s="113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/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  <c r="GO39" s="148"/>
      <c r="GP39" s="148"/>
      <c r="GQ39" s="148"/>
      <c r="GR39" s="148"/>
      <c r="GS39" s="148"/>
      <c r="GT39" s="148"/>
      <c r="GU39" s="148"/>
      <c r="GV39" s="148"/>
      <c r="GW39" s="148"/>
      <c r="GX39" s="148"/>
      <c r="GY39" s="148"/>
      <c r="GZ39" s="148"/>
      <c r="HA39" s="148"/>
      <c r="HB39" s="148"/>
      <c r="HC39" s="148"/>
      <c r="HD39" s="148"/>
      <c r="HE39" s="148"/>
      <c r="HF39" s="148"/>
      <c r="HG39" s="148"/>
      <c r="HH39" s="148"/>
      <c r="HI39" s="148"/>
      <c r="HJ39" s="148"/>
      <c r="HK39" s="148"/>
      <c r="HL39" s="148"/>
      <c r="HM39" s="148"/>
      <c r="HN39" s="148"/>
      <c r="HO39" s="148"/>
      <c r="HP39" s="148"/>
      <c r="HQ39" s="148"/>
      <c r="HR39" s="148"/>
      <c r="HS39" s="148"/>
      <c r="HT39" s="148"/>
      <c r="HU39" s="148"/>
      <c r="HV39" s="148"/>
      <c r="HW39" s="148"/>
      <c r="HX39" s="148"/>
      <c r="HY39" s="148"/>
      <c r="HZ39" s="148"/>
      <c r="IA39" s="148"/>
      <c r="IB39" s="148"/>
      <c r="IC39" s="148"/>
      <c r="ID39" s="148"/>
      <c r="IE39" s="148"/>
      <c r="IF39" s="148"/>
      <c r="IG39" s="148"/>
      <c r="IH39" s="148"/>
      <c r="II39" s="148"/>
      <c r="IJ39" s="148"/>
      <c r="IK39" s="148"/>
      <c r="IL39" s="148"/>
      <c r="IM39" s="148"/>
      <c r="IN39" s="148"/>
      <c r="IO39" s="148"/>
      <c r="IP39" s="148"/>
      <c r="IQ39" s="148"/>
      <c r="IR39" s="148"/>
      <c r="IS39" s="148"/>
      <c r="IT39" s="148"/>
      <c r="IU39" s="148"/>
      <c r="IV39" s="148"/>
    </row>
    <row r="40" spans="1:256" ht="13.5" customHeight="1">
      <c r="A40" s="108" t="s">
        <v>81</v>
      </c>
      <c r="B40" s="119">
        <v>0</v>
      </c>
      <c r="C40" s="135" t="s">
        <v>82</v>
      </c>
      <c r="D40" s="130">
        <f>B45-D37-D38-D39</f>
        <v>0</v>
      </c>
      <c r="E40" s="135" t="s">
        <v>82</v>
      </c>
      <c r="F40" s="35">
        <f>D40</f>
        <v>0</v>
      </c>
      <c r="G40" s="113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  <c r="FU40" s="148"/>
      <c r="FV40" s="148"/>
      <c r="FW40" s="148"/>
      <c r="FX40" s="148"/>
      <c r="FY40" s="148"/>
      <c r="FZ40" s="148"/>
      <c r="GA40" s="148"/>
      <c r="GB40" s="148"/>
      <c r="GC40" s="148"/>
      <c r="GD40" s="148"/>
      <c r="GE40" s="148"/>
      <c r="GF40" s="148"/>
      <c r="GG40" s="148"/>
      <c r="GH40" s="148"/>
      <c r="GI40" s="148"/>
      <c r="GJ40" s="148"/>
      <c r="GK40" s="148"/>
      <c r="GL40" s="148"/>
      <c r="GM40" s="148"/>
      <c r="GN40" s="148"/>
      <c r="GO40" s="148"/>
      <c r="GP40" s="148"/>
      <c r="GQ40" s="148"/>
      <c r="GR40" s="148"/>
      <c r="GS40" s="148"/>
      <c r="GT40" s="148"/>
      <c r="GU40" s="148"/>
      <c r="GV40" s="148"/>
      <c r="GW40" s="148"/>
      <c r="GX40" s="148"/>
      <c r="GY40" s="148"/>
      <c r="GZ40" s="148"/>
      <c r="HA40" s="148"/>
      <c r="HB40" s="148"/>
      <c r="HC40" s="148"/>
      <c r="HD40" s="148"/>
      <c r="HE40" s="148"/>
      <c r="HF40" s="148"/>
      <c r="HG40" s="148"/>
      <c r="HH40" s="148"/>
      <c r="HI40" s="148"/>
      <c r="HJ40" s="148"/>
      <c r="HK40" s="148"/>
      <c r="HL40" s="148"/>
      <c r="HM40" s="148"/>
      <c r="HN40" s="148"/>
      <c r="HO40" s="148"/>
      <c r="HP40" s="148"/>
      <c r="HQ40" s="148"/>
      <c r="HR40" s="148"/>
      <c r="HS40" s="148"/>
      <c r="HT40" s="148"/>
      <c r="HU40" s="148"/>
      <c r="HV40" s="148"/>
      <c r="HW40" s="148"/>
      <c r="HX40" s="148"/>
      <c r="HY40" s="148"/>
      <c r="HZ40" s="148"/>
      <c r="IA40" s="148"/>
      <c r="IB40" s="148"/>
      <c r="IC40" s="148"/>
      <c r="ID40" s="148"/>
      <c r="IE40" s="148"/>
      <c r="IF40" s="148"/>
      <c r="IG40" s="148"/>
      <c r="IH40" s="148"/>
      <c r="II40" s="148"/>
      <c r="IJ40" s="148"/>
      <c r="IK40" s="148"/>
      <c r="IL40" s="148"/>
      <c r="IM40" s="148"/>
      <c r="IN40" s="148"/>
      <c r="IO40" s="148"/>
      <c r="IP40" s="148"/>
      <c r="IQ40" s="148"/>
      <c r="IR40" s="148"/>
      <c r="IS40" s="148"/>
      <c r="IT40" s="148"/>
      <c r="IU40" s="148"/>
      <c r="IV40" s="148"/>
    </row>
    <row r="41" spans="1:256" ht="13.5" customHeight="1">
      <c r="A41" s="108" t="s">
        <v>83</v>
      </c>
      <c r="B41" s="109">
        <f>B42+B43+B44</f>
        <v>0</v>
      </c>
      <c r="C41" s="138"/>
      <c r="D41" s="130"/>
      <c r="E41" s="127"/>
      <c r="F41" s="137"/>
      <c r="G41" s="113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148"/>
      <c r="FJ41" s="148"/>
      <c r="FK41" s="148"/>
      <c r="FL41" s="148"/>
      <c r="FM41" s="148"/>
      <c r="FN41" s="148"/>
      <c r="FO41" s="148"/>
      <c r="FP41" s="148"/>
      <c r="FQ41" s="148"/>
      <c r="FR41" s="148"/>
      <c r="FS41" s="148"/>
      <c r="FT41" s="148"/>
      <c r="FU41" s="148"/>
      <c r="FV41" s="148"/>
      <c r="FW41" s="148"/>
      <c r="FX41" s="148"/>
      <c r="FY41" s="148"/>
      <c r="FZ41" s="148"/>
      <c r="GA41" s="148"/>
      <c r="GB41" s="148"/>
      <c r="GC41" s="148"/>
      <c r="GD41" s="148"/>
      <c r="GE41" s="148"/>
      <c r="GF41" s="148"/>
      <c r="GG41" s="148"/>
      <c r="GH41" s="148"/>
      <c r="GI41" s="148"/>
      <c r="GJ41" s="148"/>
      <c r="GK41" s="148"/>
      <c r="GL41" s="148"/>
      <c r="GM41" s="148"/>
      <c r="GN41" s="148"/>
      <c r="GO41" s="148"/>
      <c r="GP41" s="148"/>
      <c r="GQ41" s="148"/>
      <c r="GR41" s="148"/>
      <c r="GS41" s="148"/>
      <c r="GT41" s="148"/>
      <c r="GU41" s="148"/>
      <c r="GV41" s="148"/>
      <c r="GW41" s="148"/>
      <c r="GX41" s="148"/>
      <c r="GY41" s="148"/>
      <c r="GZ41" s="148"/>
      <c r="HA41" s="148"/>
      <c r="HB41" s="148"/>
      <c r="HC41" s="148"/>
      <c r="HD41" s="148"/>
      <c r="HE41" s="148"/>
      <c r="HF41" s="148"/>
      <c r="HG41" s="148"/>
      <c r="HH41" s="148"/>
      <c r="HI41" s="148"/>
      <c r="HJ41" s="148"/>
      <c r="HK41" s="148"/>
      <c r="HL41" s="148"/>
      <c r="HM41" s="148"/>
      <c r="HN41" s="148"/>
      <c r="HO41" s="148"/>
      <c r="HP41" s="148"/>
      <c r="HQ41" s="148"/>
      <c r="HR41" s="148"/>
      <c r="HS41" s="148"/>
      <c r="HT41" s="148"/>
      <c r="HU41" s="148"/>
      <c r="HV41" s="148"/>
      <c r="HW41" s="148"/>
      <c r="HX41" s="148"/>
      <c r="HY41" s="148"/>
      <c r="HZ41" s="148"/>
      <c r="IA41" s="148"/>
      <c r="IB41" s="148"/>
      <c r="IC41" s="148"/>
      <c r="ID41" s="148"/>
      <c r="IE41" s="148"/>
      <c r="IF41" s="148"/>
      <c r="IG41" s="148"/>
      <c r="IH41" s="148"/>
      <c r="II41" s="148"/>
      <c r="IJ41" s="148"/>
      <c r="IK41" s="148"/>
      <c r="IL41" s="148"/>
      <c r="IM41" s="148"/>
      <c r="IN41" s="148"/>
      <c r="IO41" s="148"/>
      <c r="IP41" s="148"/>
      <c r="IQ41" s="148"/>
      <c r="IR41" s="148"/>
      <c r="IS41" s="148"/>
      <c r="IT41" s="148"/>
      <c r="IU41" s="148"/>
      <c r="IV41" s="148"/>
    </row>
    <row r="42" spans="1:256" ht="13.5" customHeight="1">
      <c r="A42" s="118" t="s">
        <v>84</v>
      </c>
      <c r="B42" s="115">
        <v>0</v>
      </c>
      <c r="C42" s="136"/>
      <c r="D42" s="35"/>
      <c r="E42" s="131"/>
      <c r="F42" s="35"/>
      <c r="G42" s="113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148"/>
      <c r="FJ42" s="148"/>
      <c r="FK42" s="148"/>
      <c r="FL42" s="148"/>
      <c r="FM42" s="148"/>
      <c r="FN42" s="148"/>
      <c r="FO42" s="148"/>
      <c r="FP42" s="148"/>
      <c r="FQ42" s="148"/>
      <c r="FR42" s="148"/>
      <c r="FS42" s="148"/>
      <c r="FT42" s="148"/>
      <c r="FU42" s="148"/>
      <c r="FV42" s="148"/>
      <c r="FW42" s="148"/>
      <c r="FX42" s="148"/>
      <c r="FY42" s="148"/>
      <c r="FZ42" s="148"/>
      <c r="GA42" s="148"/>
      <c r="GB42" s="148"/>
      <c r="GC42" s="148"/>
      <c r="GD42" s="148"/>
      <c r="GE42" s="148"/>
      <c r="GF42" s="148"/>
      <c r="GG42" s="148"/>
      <c r="GH42" s="148"/>
      <c r="GI42" s="148"/>
      <c r="GJ42" s="148"/>
      <c r="GK42" s="148"/>
      <c r="GL42" s="148"/>
      <c r="GM42" s="148"/>
      <c r="GN42" s="148"/>
      <c r="GO42" s="148"/>
      <c r="GP42" s="148"/>
      <c r="GQ42" s="148"/>
      <c r="GR42" s="148"/>
      <c r="GS42" s="148"/>
      <c r="GT42" s="148"/>
      <c r="GU42" s="148"/>
      <c r="GV42" s="148"/>
      <c r="GW42" s="148"/>
      <c r="GX42" s="148"/>
      <c r="GY42" s="148"/>
      <c r="GZ42" s="148"/>
      <c r="HA42" s="148"/>
      <c r="HB42" s="148"/>
      <c r="HC42" s="148"/>
      <c r="HD42" s="148"/>
      <c r="HE42" s="148"/>
      <c r="HF42" s="148"/>
      <c r="HG42" s="148"/>
      <c r="HH42" s="148"/>
      <c r="HI42" s="148"/>
      <c r="HJ42" s="148"/>
      <c r="HK42" s="148"/>
      <c r="HL42" s="148"/>
      <c r="HM42" s="148"/>
      <c r="HN42" s="148"/>
      <c r="HO42" s="148"/>
      <c r="HP42" s="148"/>
      <c r="HQ42" s="148"/>
      <c r="HR42" s="148"/>
      <c r="HS42" s="148"/>
      <c r="HT42" s="148"/>
      <c r="HU42" s="148"/>
      <c r="HV42" s="148"/>
      <c r="HW42" s="148"/>
      <c r="HX42" s="148"/>
      <c r="HY42" s="148"/>
      <c r="HZ42" s="148"/>
      <c r="IA42" s="148"/>
      <c r="IB42" s="148"/>
      <c r="IC42" s="148"/>
      <c r="ID42" s="148"/>
      <c r="IE42" s="148"/>
      <c r="IF42" s="148"/>
      <c r="IG42" s="148"/>
      <c r="IH42" s="148"/>
      <c r="II42" s="148"/>
      <c r="IJ42" s="148"/>
      <c r="IK42" s="148"/>
      <c r="IL42" s="148"/>
      <c r="IM42" s="148"/>
      <c r="IN42" s="148"/>
      <c r="IO42" s="148"/>
      <c r="IP42" s="148"/>
      <c r="IQ42" s="148"/>
      <c r="IR42" s="148"/>
      <c r="IS42" s="148"/>
      <c r="IT42" s="148"/>
      <c r="IU42" s="148"/>
      <c r="IV42" s="148"/>
    </row>
    <row r="43" spans="1:256" s="101" customFormat="1" ht="13.5" customHeight="1">
      <c r="A43" s="118" t="s">
        <v>85</v>
      </c>
      <c r="B43" s="139">
        <v>0</v>
      </c>
      <c r="C43" s="140"/>
      <c r="D43" s="141"/>
      <c r="E43" s="127"/>
      <c r="F43" s="142"/>
      <c r="G43" s="113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148"/>
      <c r="FJ43" s="148"/>
      <c r="FK43" s="148"/>
      <c r="FL43" s="148"/>
      <c r="FM43" s="148"/>
      <c r="FN43" s="148"/>
      <c r="FO43" s="148"/>
      <c r="FP43" s="148"/>
      <c r="FQ43" s="148"/>
      <c r="FR43" s="148"/>
      <c r="FS43" s="148"/>
      <c r="FT43" s="148"/>
      <c r="FU43" s="148"/>
      <c r="FV43" s="148"/>
      <c r="FW43" s="148"/>
      <c r="FX43" s="148"/>
      <c r="FY43" s="148"/>
      <c r="FZ43" s="148"/>
      <c r="GA43" s="148"/>
      <c r="GB43" s="148"/>
      <c r="GC43" s="148"/>
      <c r="GD43" s="148"/>
      <c r="GE43" s="148"/>
      <c r="GF43" s="148"/>
      <c r="GG43" s="148"/>
      <c r="GH43" s="148"/>
      <c r="GI43" s="148"/>
      <c r="GJ43" s="148"/>
      <c r="GK43" s="148"/>
      <c r="GL43" s="148"/>
      <c r="GM43" s="148"/>
      <c r="GN43" s="148"/>
      <c r="GO43" s="148"/>
      <c r="GP43" s="148"/>
      <c r="GQ43" s="148"/>
      <c r="GR43" s="148"/>
      <c r="GS43" s="148"/>
      <c r="GT43" s="148"/>
      <c r="GU43" s="148"/>
      <c r="GV43" s="148"/>
      <c r="GW43" s="148"/>
      <c r="GX43" s="148"/>
      <c r="GY43" s="148"/>
      <c r="GZ43" s="148"/>
      <c r="HA43" s="148"/>
      <c r="HB43" s="148"/>
      <c r="HC43" s="148"/>
      <c r="HD43" s="148"/>
      <c r="HE43" s="148"/>
      <c r="HF43" s="148"/>
      <c r="HG43" s="148"/>
      <c r="HH43" s="148"/>
      <c r="HI43" s="148"/>
      <c r="HJ43" s="148"/>
      <c r="HK43" s="148"/>
      <c r="HL43" s="148"/>
      <c r="HM43" s="148"/>
      <c r="HN43" s="148"/>
      <c r="HO43" s="148"/>
      <c r="HP43" s="148"/>
      <c r="HQ43" s="148"/>
      <c r="HR43" s="148"/>
      <c r="HS43" s="148"/>
      <c r="HT43" s="148"/>
      <c r="HU43" s="148"/>
      <c r="HV43" s="148"/>
      <c r="HW43" s="148"/>
      <c r="HX43" s="148"/>
      <c r="HY43" s="148"/>
      <c r="HZ43" s="148"/>
      <c r="IA43" s="148"/>
      <c r="IB43" s="148"/>
      <c r="IC43" s="148"/>
      <c r="ID43" s="148"/>
      <c r="IE43" s="148"/>
      <c r="IF43" s="148"/>
      <c r="IG43" s="148"/>
      <c r="IH43" s="148"/>
      <c r="II43" s="148"/>
      <c r="IJ43" s="148"/>
      <c r="IK43" s="148"/>
      <c r="IL43" s="148"/>
      <c r="IM43" s="148"/>
      <c r="IN43" s="148"/>
      <c r="IO43" s="148"/>
      <c r="IP43" s="148"/>
      <c r="IQ43" s="148"/>
      <c r="IR43" s="148"/>
      <c r="IS43" s="148"/>
      <c r="IT43" s="148"/>
      <c r="IU43" s="148"/>
      <c r="IV43" s="148"/>
    </row>
    <row r="44" spans="1:7" s="101" customFormat="1" ht="13.5" customHeight="1">
      <c r="A44" s="118" t="s">
        <v>86</v>
      </c>
      <c r="B44" s="143">
        <v>0</v>
      </c>
      <c r="C44" s="140"/>
      <c r="D44" s="144"/>
      <c r="E44" s="123"/>
      <c r="F44" s="144"/>
      <c r="G44" s="145"/>
    </row>
    <row r="45" spans="1:256" ht="13.5" customHeight="1">
      <c r="A45" s="134" t="s">
        <v>87</v>
      </c>
      <c r="B45" s="125">
        <v>55.37</v>
      </c>
      <c r="C45" s="135" t="s">
        <v>88</v>
      </c>
      <c r="D45" s="35">
        <f>B45</f>
        <v>55.37</v>
      </c>
      <c r="E45" s="135" t="s">
        <v>88</v>
      </c>
      <c r="F45" s="35">
        <f>F6+F7+F8+F9+F10+F11+F12+F13+F14+F15+F16+F17+F18+F19+F20+F21+F22+F23+F24+F25+F26+F27+F28+F29+F30+F31+F32+F33+F34</f>
        <v>55.37</v>
      </c>
      <c r="G45" s="113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148"/>
      <c r="FJ45" s="148"/>
      <c r="FK45" s="148"/>
      <c r="FL45" s="148"/>
      <c r="FM45" s="148"/>
      <c r="FN45" s="148"/>
      <c r="FO45" s="148"/>
      <c r="FP45" s="148"/>
      <c r="FQ45" s="148"/>
      <c r="FR45" s="148"/>
      <c r="FS45" s="148"/>
      <c r="FT45" s="148"/>
      <c r="FU45" s="148"/>
      <c r="FV45" s="148"/>
      <c r="FW45" s="148"/>
      <c r="FX45" s="148"/>
      <c r="FY45" s="148"/>
      <c r="FZ45" s="148"/>
      <c r="GA45" s="148"/>
      <c r="GB45" s="148"/>
      <c r="GC45" s="148"/>
      <c r="GD45" s="148"/>
      <c r="GE45" s="148"/>
      <c r="GF45" s="148"/>
      <c r="GG45" s="148"/>
      <c r="GH45" s="148"/>
      <c r="GI45" s="148"/>
      <c r="GJ45" s="148"/>
      <c r="GK45" s="148"/>
      <c r="GL45" s="148"/>
      <c r="GM45" s="148"/>
      <c r="GN45" s="148"/>
      <c r="GO45" s="148"/>
      <c r="GP45" s="148"/>
      <c r="GQ45" s="148"/>
      <c r="GR45" s="148"/>
      <c r="GS45" s="148"/>
      <c r="GT45" s="148"/>
      <c r="GU45" s="148"/>
      <c r="GV45" s="148"/>
      <c r="GW45" s="148"/>
      <c r="GX45" s="148"/>
      <c r="GY45" s="148"/>
      <c r="GZ45" s="148"/>
      <c r="HA45" s="148"/>
      <c r="HB45" s="148"/>
      <c r="HC45" s="148"/>
      <c r="HD45" s="148"/>
      <c r="HE45" s="148"/>
      <c r="HF45" s="148"/>
      <c r="HG45" s="148"/>
      <c r="HH45" s="148"/>
      <c r="HI45" s="148"/>
      <c r="HJ45" s="148"/>
      <c r="HK45" s="148"/>
      <c r="HL45" s="148"/>
      <c r="HM45" s="148"/>
      <c r="HN45" s="148"/>
      <c r="HO45" s="148"/>
      <c r="HP45" s="148"/>
      <c r="HQ45" s="148"/>
      <c r="HR45" s="148"/>
      <c r="HS45" s="148"/>
      <c r="HT45" s="148"/>
      <c r="HU45" s="148"/>
      <c r="HV45" s="148"/>
      <c r="HW45" s="148"/>
      <c r="HX45" s="148"/>
      <c r="HY45" s="148"/>
      <c r="HZ45" s="148"/>
      <c r="IA45" s="148"/>
      <c r="IB45" s="148"/>
      <c r="IC45" s="148"/>
      <c r="ID45" s="148"/>
      <c r="IE45" s="148"/>
      <c r="IF45" s="148"/>
      <c r="IG45" s="148"/>
      <c r="IH45" s="148"/>
      <c r="II45" s="148"/>
      <c r="IJ45" s="148"/>
      <c r="IK45" s="148"/>
      <c r="IL45" s="148"/>
      <c r="IM45" s="148"/>
      <c r="IN45" s="148"/>
      <c r="IO45" s="148"/>
      <c r="IP45" s="148"/>
      <c r="IQ45" s="148"/>
      <c r="IR45" s="148"/>
      <c r="IS45" s="148"/>
      <c r="IT45" s="148"/>
      <c r="IU45" s="148"/>
      <c r="IV45" s="148"/>
    </row>
    <row r="46" spans="1:256" ht="18" customHeight="1">
      <c r="A46" s="113"/>
      <c r="B46" s="146"/>
      <c r="C46" s="113"/>
      <c r="D46" s="113"/>
      <c r="E46" s="113"/>
      <c r="F46" s="147"/>
      <c r="G46" s="113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148"/>
      <c r="FJ46" s="148"/>
      <c r="FK46" s="148"/>
      <c r="FL46" s="148"/>
      <c r="FM46" s="148"/>
      <c r="FN46" s="148"/>
      <c r="FO46" s="148"/>
      <c r="FP46" s="148"/>
      <c r="FQ46" s="148"/>
      <c r="FR46" s="148"/>
      <c r="FS46" s="148"/>
      <c r="FT46" s="148"/>
      <c r="FU46" s="148"/>
      <c r="FV46" s="148"/>
      <c r="FW46" s="148"/>
      <c r="FX46" s="148"/>
      <c r="FY46" s="148"/>
      <c r="FZ46" s="148"/>
      <c r="GA46" s="148"/>
      <c r="GB46" s="148"/>
      <c r="GC46" s="148"/>
      <c r="GD46" s="148"/>
      <c r="GE46" s="148"/>
      <c r="GF46" s="148"/>
      <c r="GG46" s="148"/>
      <c r="GH46" s="148"/>
      <c r="GI46" s="148"/>
      <c r="GJ46" s="148"/>
      <c r="GK46" s="148"/>
      <c r="GL46" s="148"/>
      <c r="GM46" s="148"/>
      <c r="GN46" s="148"/>
      <c r="GO46" s="148"/>
      <c r="GP46" s="148"/>
      <c r="GQ46" s="148"/>
      <c r="GR46" s="148"/>
      <c r="GS46" s="148"/>
      <c r="GT46" s="148"/>
      <c r="GU46" s="148"/>
      <c r="GV46" s="148"/>
      <c r="GW46" s="148"/>
      <c r="GX46" s="148"/>
      <c r="GY46" s="148"/>
      <c r="GZ46" s="148"/>
      <c r="HA46" s="148"/>
      <c r="HB46" s="148"/>
      <c r="HC46" s="148"/>
      <c r="HD46" s="148"/>
      <c r="HE46" s="148"/>
      <c r="HF46" s="148"/>
      <c r="HG46" s="148"/>
      <c r="HH46" s="148"/>
      <c r="HI46" s="148"/>
      <c r="HJ46" s="148"/>
      <c r="HK46" s="148"/>
      <c r="HL46" s="148"/>
      <c r="HM46" s="148"/>
      <c r="HN46" s="148"/>
      <c r="HO46" s="148"/>
      <c r="HP46" s="148"/>
      <c r="HQ46" s="148"/>
      <c r="HR46" s="148"/>
      <c r="HS46" s="148"/>
      <c r="HT46" s="148"/>
      <c r="HU46" s="148"/>
      <c r="HV46" s="148"/>
      <c r="HW46" s="148"/>
      <c r="HX46" s="148"/>
      <c r="HY46" s="148"/>
      <c r="HZ46" s="148"/>
      <c r="IA46" s="148"/>
      <c r="IB46" s="148"/>
      <c r="IC46" s="148"/>
      <c r="ID46" s="148"/>
      <c r="IE46" s="148"/>
      <c r="IF46" s="148"/>
      <c r="IG46" s="148"/>
      <c r="IH46" s="148"/>
      <c r="II46" s="148"/>
      <c r="IJ46" s="148"/>
      <c r="IK46" s="148"/>
      <c r="IL46" s="148"/>
      <c r="IM46" s="148"/>
      <c r="IN46" s="148"/>
      <c r="IO46" s="148"/>
      <c r="IP46" s="148"/>
      <c r="IQ46" s="148"/>
      <c r="IR46" s="148"/>
      <c r="IS46" s="148"/>
      <c r="IT46" s="148"/>
      <c r="IU46" s="148"/>
      <c r="IV46" s="148"/>
    </row>
    <row r="47" spans="1:256" ht="18" customHeight="1">
      <c r="A47" s="97"/>
      <c r="B47" s="97"/>
      <c r="C47" s="97"/>
      <c r="D47" s="97"/>
      <c r="E47" s="97"/>
      <c r="F47" s="14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148"/>
      <c r="FJ47" s="148"/>
      <c r="FK47" s="148"/>
      <c r="FL47" s="148"/>
      <c r="FM47" s="148"/>
      <c r="FN47" s="148"/>
      <c r="FO47" s="148"/>
      <c r="FP47" s="148"/>
      <c r="FQ47" s="148"/>
      <c r="FR47" s="148"/>
      <c r="FS47" s="148"/>
      <c r="FT47" s="148"/>
      <c r="FU47" s="148"/>
      <c r="FV47" s="148"/>
      <c r="FW47" s="148"/>
      <c r="FX47" s="148"/>
      <c r="FY47" s="148"/>
      <c r="FZ47" s="148"/>
      <c r="GA47" s="148"/>
      <c r="GB47" s="148"/>
      <c r="GC47" s="148"/>
      <c r="GD47" s="148"/>
      <c r="GE47" s="148"/>
      <c r="GF47" s="148"/>
      <c r="GG47" s="148"/>
      <c r="GH47" s="148"/>
      <c r="GI47" s="148"/>
      <c r="GJ47" s="148"/>
      <c r="GK47" s="148"/>
      <c r="GL47" s="148"/>
      <c r="GM47" s="148"/>
      <c r="GN47" s="148"/>
      <c r="GO47" s="148"/>
      <c r="GP47" s="148"/>
      <c r="GQ47" s="148"/>
      <c r="GR47" s="148"/>
      <c r="GS47" s="148"/>
      <c r="GT47" s="148"/>
      <c r="GU47" s="148"/>
      <c r="GV47" s="148"/>
      <c r="GW47" s="148"/>
      <c r="GX47" s="148"/>
      <c r="GY47" s="148"/>
      <c r="GZ47" s="148"/>
      <c r="HA47" s="148"/>
      <c r="HB47" s="148"/>
      <c r="HC47" s="148"/>
      <c r="HD47" s="148"/>
      <c r="HE47" s="148"/>
      <c r="HF47" s="148"/>
      <c r="HG47" s="148"/>
      <c r="HH47" s="148"/>
      <c r="HI47" s="148"/>
      <c r="HJ47" s="148"/>
      <c r="HK47" s="148"/>
      <c r="HL47" s="148"/>
      <c r="HM47" s="148"/>
      <c r="HN47" s="148"/>
      <c r="HO47" s="148"/>
      <c r="HP47" s="148"/>
      <c r="HQ47" s="148"/>
      <c r="HR47" s="148"/>
      <c r="HS47" s="148"/>
      <c r="HT47" s="148"/>
      <c r="HU47" s="148"/>
      <c r="HV47" s="148"/>
      <c r="HW47" s="148"/>
      <c r="HX47" s="148"/>
      <c r="HY47" s="148"/>
      <c r="HZ47" s="148"/>
      <c r="IA47" s="148"/>
      <c r="IB47" s="148"/>
      <c r="IC47" s="148"/>
      <c r="ID47" s="148"/>
      <c r="IE47" s="148"/>
      <c r="IF47" s="148"/>
      <c r="IG47" s="148"/>
      <c r="IH47" s="148"/>
      <c r="II47" s="148"/>
      <c r="IJ47" s="148"/>
      <c r="IK47" s="148"/>
      <c r="IL47" s="148"/>
      <c r="IM47" s="148"/>
      <c r="IN47" s="148"/>
      <c r="IO47" s="148"/>
      <c r="IP47" s="148"/>
      <c r="IQ47" s="148"/>
      <c r="IR47" s="148"/>
      <c r="IS47" s="148"/>
      <c r="IT47" s="148"/>
      <c r="IU47" s="148"/>
      <c r="IV47" s="148"/>
    </row>
    <row r="48" spans="1:256" ht="18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  <c r="GF48" s="148"/>
      <c r="GG48" s="148"/>
      <c r="GH48" s="148"/>
      <c r="GI48" s="148"/>
      <c r="GJ48" s="148"/>
      <c r="GK48" s="148"/>
      <c r="GL48" s="148"/>
      <c r="GM48" s="148"/>
      <c r="GN48" s="148"/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8"/>
      <c r="HA48" s="148"/>
      <c r="HB48" s="148"/>
      <c r="HC48" s="148"/>
      <c r="HD48" s="148"/>
      <c r="HE48" s="148"/>
      <c r="HF48" s="148"/>
      <c r="HG48" s="148"/>
      <c r="HH48" s="148"/>
      <c r="HI48" s="148"/>
      <c r="HJ48" s="148"/>
      <c r="HK48" s="148"/>
      <c r="HL48" s="148"/>
      <c r="HM48" s="148"/>
      <c r="HN48" s="148"/>
      <c r="HO48" s="148"/>
      <c r="HP48" s="148"/>
      <c r="HQ48" s="148"/>
      <c r="HR48" s="148"/>
      <c r="HS48" s="148"/>
      <c r="HT48" s="148"/>
      <c r="HU48" s="148"/>
      <c r="HV48" s="148"/>
      <c r="HW48" s="148"/>
      <c r="HX48" s="148"/>
      <c r="HY48" s="148"/>
      <c r="HZ48" s="148"/>
      <c r="IA48" s="148"/>
      <c r="IB48" s="148"/>
      <c r="IC48" s="148"/>
      <c r="ID48" s="148"/>
      <c r="IE48" s="148"/>
      <c r="IF48" s="148"/>
      <c r="IG48" s="148"/>
      <c r="IH48" s="148"/>
      <c r="II48" s="148"/>
      <c r="IJ48" s="148"/>
      <c r="IK48" s="148"/>
      <c r="IL48" s="148"/>
      <c r="IM48" s="148"/>
      <c r="IN48" s="148"/>
      <c r="IO48" s="148"/>
      <c r="IP48" s="148"/>
      <c r="IQ48" s="148"/>
      <c r="IR48" s="148"/>
      <c r="IS48" s="148"/>
      <c r="IT48" s="148"/>
      <c r="IU48" s="148"/>
      <c r="IV48" s="148"/>
    </row>
    <row r="49" spans="1:256" ht="18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  <c r="GZ49" s="148"/>
      <c r="HA49" s="148"/>
      <c r="HB49" s="148"/>
      <c r="HC49" s="148"/>
      <c r="HD49" s="148"/>
      <c r="HE49" s="148"/>
      <c r="HF49" s="148"/>
      <c r="HG49" s="148"/>
      <c r="HH49" s="148"/>
      <c r="HI49" s="148"/>
      <c r="HJ49" s="148"/>
      <c r="HK49" s="148"/>
      <c r="HL49" s="148"/>
      <c r="HM49" s="148"/>
      <c r="HN49" s="148"/>
      <c r="HO49" s="148"/>
      <c r="HP49" s="148"/>
      <c r="HQ49" s="148"/>
      <c r="HR49" s="148"/>
      <c r="HS49" s="148"/>
      <c r="HT49" s="148"/>
      <c r="HU49" s="148"/>
      <c r="HV49" s="148"/>
      <c r="HW49" s="148"/>
      <c r="HX49" s="148"/>
      <c r="HY49" s="148"/>
      <c r="HZ49" s="148"/>
      <c r="IA49" s="148"/>
      <c r="IB49" s="148"/>
      <c r="IC49" s="148"/>
      <c r="ID49" s="148"/>
      <c r="IE49" s="148"/>
      <c r="IF49" s="148"/>
      <c r="IG49" s="148"/>
      <c r="IH49" s="148"/>
      <c r="II49" s="148"/>
      <c r="IJ49" s="148"/>
      <c r="IK49" s="148"/>
      <c r="IL49" s="148"/>
      <c r="IM49" s="148"/>
      <c r="IN49" s="148"/>
      <c r="IO49" s="148"/>
      <c r="IP49" s="148"/>
      <c r="IQ49" s="148"/>
      <c r="IR49" s="148"/>
      <c r="IS49" s="148"/>
      <c r="IT49" s="148"/>
      <c r="IU49" s="148"/>
      <c r="IV49" s="148"/>
    </row>
  </sheetData>
  <sheetProtection/>
  <mergeCells count="2">
    <mergeCell ref="A2:F2"/>
    <mergeCell ref="C4:F4"/>
  </mergeCells>
  <printOptions horizontalCentered="1"/>
  <pageMargins left="0.71" right="0.71" top="0.79" bottom="0.59" header="0" footer="0"/>
  <pageSetup fitToHeight="100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276"/>
  <sheetViews>
    <sheetView showGridLines="0" showZeros="0" view="pageBreakPreview" zoomScaleSheetLayoutView="100" workbookViewId="0" topLeftCell="A1">
      <selection activeCell="Q14" sqref="Q14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4.66015625" style="0" customWidth="1"/>
    <col min="4" max="4" width="35.5" style="0" customWidth="1"/>
    <col min="5" max="7" width="11.83203125" style="0" customWidth="1"/>
    <col min="8" max="8" width="10.33203125" style="0" customWidth="1"/>
    <col min="9" max="9" width="11.16015625" style="0" customWidth="1"/>
    <col min="10" max="10" width="11.83203125" style="0" customWidth="1"/>
    <col min="11" max="12" width="9.83203125" style="0" customWidth="1"/>
    <col min="13" max="13" width="8.16015625" style="0" customWidth="1"/>
    <col min="14" max="15" width="9.83203125" style="0" customWidth="1"/>
    <col min="16" max="16" width="11.83203125" style="0" customWidth="1"/>
    <col min="17" max="18" width="9.83203125" style="0" customWidth="1"/>
    <col min="19" max="19" width="7.5" style="0" customWidth="1"/>
    <col min="20" max="20" width="9.83203125" style="0" customWidth="1"/>
    <col min="21" max="21" width="14.16015625" style="0" customWidth="1"/>
    <col min="22" max="28" width="10.66015625" style="0" customWidth="1"/>
  </cols>
  <sheetData>
    <row r="1" spans="21:28" ht="18" customHeight="1">
      <c r="U1" s="93"/>
      <c r="V1" s="93"/>
      <c r="W1" s="93"/>
      <c r="X1" s="93"/>
      <c r="Y1" s="93"/>
      <c r="Z1" s="93"/>
      <c r="AA1" s="93"/>
      <c r="AB1" s="93"/>
    </row>
    <row r="2" spans="1:28" ht="39.75" customHeight="1">
      <c r="A2" s="72" t="s">
        <v>138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94"/>
      <c r="V2" s="94"/>
      <c r="W2" s="95"/>
      <c r="X2" s="95"/>
      <c r="Y2" s="95"/>
      <c r="Z2" s="100"/>
      <c r="AA2" s="100"/>
      <c r="AB2" s="100"/>
    </row>
    <row r="3" spans="20:28" ht="18" customHeight="1">
      <c r="T3" s="96" t="s">
        <v>14</v>
      </c>
      <c r="U3" s="97"/>
      <c r="V3" s="97"/>
      <c r="W3" s="97"/>
      <c r="X3" s="97"/>
      <c r="Y3" s="97"/>
      <c r="Z3" s="97"/>
      <c r="AA3" s="97"/>
      <c r="AB3" s="97"/>
    </row>
    <row r="4" spans="1:138" ht="25.5" customHeight="1">
      <c r="A4" s="73" t="s">
        <v>139</v>
      </c>
      <c r="B4" s="74"/>
      <c r="C4" s="46" t="s">
        <v>91</v>
      </c>
      <c r="D4" s="58" t="s">
        <v>125</v>
      </c>
      <c r="E4" s="46" t="s">
        <v>102</v>
      </c>
      <c r="F4" s="75" t="s">
        <v>140</v>
      </c>
      <c r="G4" s="73"/>
      <c r="H4" s="73"/>
      <c r="I4" s="73"/>
      <c r="J4" s="73" t="s">
        <v>141</v>
      </c>
      <c r="K4" s="75"/>
      <c r="L4" s="75"/>
      <c r="M4" s="75"/>
      <c r="N4" s="75"/>
      <c r="O4" s="73"/>
      <c r="P4" s="74"/>
      <c r="Q4" s="58" t="s">
        <v>142</v>
      </c>
      <c r="R4" s="58" t="s">
        <v>143</v>
      </c>
      <c r="S4" s="58" t="s">
        <v>144</v>
      </c>
      <c r="T4" s="46" t="s">
        <v>145</v>
      </c>
      <c r="U4" s="98"/>
      <c r="V4" s="99"/>
      <c r="W4" s="99"/>
      <c r="X4" s="99"/>
      <c r="Y4" s="99"/>
      <c r="Z4" s="99"/>
      <c r="AA4" s="99"/>
      <c r="AB4" s="99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</row>
    <row r="5" spans="1:138" ht="27.75" customHeight="1">
      <c r="A5" s="58" t="s">
        <v>129</v>
      </c>
      <c r="B5" s="46" t="s">
        <v>130</v>
      </c>
      <c r="C5" s="46"/>
      <c r="D5" s="58"/>
      <c r="E5" s="58"/>
      <c r="F5" s="58" t="s">
        <v>110</v>
      </c>
      <c r="G5" s="58" t="s">
        <v>146</v>
      </c>
      <c r="H5" s="58" t="s">
        <v>147</v>
      </c>
      <c r="I5" s="58" t="s">
        <v>148</v>
      </c>
      <c r="J5" s="46" t="s">
        <v>110</v>
      </c>
      <c r="K5" s="87" t="s">
        <v>149</v>
      </c>
      <c r="L5" s="75"/>
      <c r="M5" s="75"/>
      <c r="N5" s="88"/>
      <c r="O5" s="58" t="s">
        <v>150</v>
      </c>
      <c r="P5" s="58" t="s">
        <v>151</v>
      </c>
      <c r="Q5" s="58"/>
      <c r="R5" s="58"/>
      <c r="S5" s="58"/>
      <c r="T5" s="46"/>
      <c r="U5" s="98"/>
      <c r="V5" s="99"/>
      <c r="W5" s="99"/>
      <c r="X5" s="99"/>
      <c r="Y5" s="99"/>
      <c r="Z5" s="99"/>
      <c r="AA5" s="99"/>
      <c r="AB5" s="99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</row>
    <row r="6" spans="1:138" ht="60.75" customHeight="1">
      <c r="A6" s="58"/>
      <c r="B6" s="46"/>
      <c r="C6" s="46"/>
      <c r="D6" s="58"/>
      <c r="E6" s="58"/>
      <c r="F6" s="58"/>
      <c r="G6" s="58"/>
      <c r="H6" s="58"/>
      <c r="I6" s="58"/>
      <c r="J6" s="46"/>
      <c r="K6" s="89" t="s">
        <v>102</v>
      </c>
      <c r="L6" s="90" t="s">
        <v>152</v>
      </c>
      <c r="M6" s="90" t="s">
        <v>153</v>
      </c>
      <c r="N6" s="91" t="s">
        <v>154</v>
      </c>
      <c r="O6" s="58"/>
      <c r="P6" s="58"/>
      <c r="Q6" s="58"/>
      <c r="R6" s="58"/>
      <c r="S6" s="58"/>
      <c r="T6" s="46"/>
      <c r="U6" s="82"/>
      <c r="V6" s="82"/>
      <c r="W6" s="82"/>
      <c r="X6" s="82"/>
      <c r="Y6" s="82"/>
      <c r="Z6" s="82"/>
      <c r="AA6" s="82"/>
      <c r="AB6" s="82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</row>
    <row r="7" spans="1:138" ht="27" customHeight="1">
      <c r="A7" s="76" t="s">
        <v>116</v>
      </c>
      <c r="B7" s="76" t="s">
        <v>116</v>
      </c>
      <c r="C7" s="76" t="s">
        <v>116</v>
      </c>
      <c r="D7" s="76" t="s">
        <v>116</v>
      </c>
      <c r="E7" s="76">
        <v>1</v>
      </c>
      <c r="F7" s="76">
        <v>2</v>
      </c>
      <c r="G7" s="76">
        <v>3</v>
      </c>
      <c r="H7" s="76">
        <v>4</v>
      </c>
      <c r="I7" s="76">
        <v>5</v>
      </c>
      <c r="J7" s="76">
        <v>6</v>
      </c>
      <c r="K7" s="92">
        <v>7</v>
      </c>
      <c r="L7" s="92">
        <v>8</v>
      </c>
      <c r="M7" s="92">
        <v>9</v>
      </c>
      <c r="N7" s="92">
        <v>10</v>
      </c>
      <c r="O7" s="76">
        <v>11</v>
      </c>
      <c r="P7" s="76">
        <v>12</v>
      </c>
      <c r="Q7" s="76">
        <v>13</v>
      </c>
      <c r="R7" s="76">
        <v>14</v>
      </c>
      <c r="S7" s="76">
        <v>15</v>
      </c>
      <c r="T7" s="76">
        <v>16</v>
      </c>
      <c r="U7" s="82"/>
      <c r="V7" s="82"/>
      <c r="W7" s="82"/>
      <c r="X7" s="82"/>
      <c r="Y7" s="82"/>
      <c r="Z7" s="82"/>
      <c r="AA7" s="82"/>
      <c r="AB7" s="82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</row>
    <row r="8" spans="1:138" ht="39.75" customHeight="1">
      <c r="A8" s="77"/>
      <c r="B8" s="77"/>
      <c r="C8" s="78"/>
      <c r="D8" s="79" t="s">
        <v>102</v>
      </c>
      <c r="E8" s="80">
        <v>55.37</v>
      </c>
      <c r="F8" s="51">
        <v>39.59</v>
      </c>
      <c r="G8" s="52">
        <v>36.13</v>
      </c>
      <c r="H8" s="52">
        <v>3.46</v>
      </c>
      <c r="I8" s="52">
        <v>0</v>
      </c>
      <c r="J8" s="52">
        <v>15.78</v>
      </c>
      <c r="K8" s="53">
        <v>15.78</v>
      </c>
      <c r="L8" s="51">
        <v>0</v>
      </c>
      <c r="M8" s="52">
        <v>0</v>
      </c>
      <c r="N8" s="52">
        <v>15.78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3">
        <v>0</v>
      </c>
      <c r="U8" s="81"/>
      <c r="V8" s="82"/>
      <c r="W8" s="82"/>
      <c r="X8" s="82"/>
      <c r="Y8" s="82"/>
      <c r="Z8" s="82"/>
      <c r="AA8" s="82"/>
      <c r="AB8" s="82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</row>
    <row r="9" spans="1:138" ht="39.75" customHeight="1">
      <c r="A9" s="77"/>
      <c r="B9" s="77"/>
      <c r="C9" s="78"/>
      <c r="D9" s="79" t="s">
        <v>117</v>
      </c>
      <c r="E9" s="80">
        <v>55.37</v>
      </c>
      <c r="F9" s="51">
        <v>39.59</v>
      </c>
      <c r="G9" s="52">
        <v>36.13</v>
      </c>
      <c r="H9" s="52">
        <v>3.46</v>
      </c>
      <c r="I9" s="52">
        <v>0</v>
      </c>
      <c r="J9" s="52">
        <v>15.78</v>
      </c>
      <c r="K9" s="53">
        <v>15.78</v>
      </c>
      <c r="L9" s="51">
        <v>0</v>
      </c>
      <c r="M9" s="52">
        <v>0</v>
      </c>
      <c r="N9" s="52">
        <v>15.78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3">
        <v>0</v>
      </c>
      <c r="U9" s="86"/>
      <c r="V9" s="82"/>
      <c r="W9" s="82"/>
      <c r="X9" s="82"/>
      <c r="Y9" s="82"/>
      <c r="Z9" s="82"/>
      <c r="AA9" s="82"/>
      <c r="AB9" s="82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</row>
    <row r="10" spans="1:138" ht="39.75" customHeight="1">
      <c r="A10" s="77"/>
      <c r="B10" s="77"/>
      <c r="C10" s="78" t="s">
        <v>118</v>
      </c>
      <c r="D10" s="79" t="s">
        <v>119</v>
      </c>
      <c r="E10" s="80">
        <v>55.37</v>
      </c>
      <c r="F10" s="51">
        <v>39.59</v>
      </c>
      <c r="G10" s="52">
        <v>36.13</v>
      </c>
      <c r="H10" s="52">
        <v>3.46</v>
      </c>
      <c r="I10" s="52">
        <v>0</v>
      </c>
      <c r="J10" s="52">
        <v>15.78</v>
      </c>
      <c r="K10" s="53">
        <v>15.78</v>
      </c>
      <c r="L10" s="51">
        <v>0</v>
      </c>
      <c r="M10" s="52">
        <v>0</v>
      </c>
      <c r="N10" s="52">
        <v>15.78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3">
        <v>0</v>
      </c>
      <c r="U10" s="86"/>
      <c r="V10" s="82"/>
      <c r="W10" s="82"/>
      <c r="X10" s="82"/>
      <c r="Y10" s="82"/>
      <c r="Z10" s="82"/>
      <c r="AA10" s="82"/>
      <c r="AB10" s="82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</row>
    <row r="11" spans="1:138" ht="39.75" customHeight="1">
      <c r="A11" s="77"/>
      <c r="B11" s="77"/>
      <c r="C11" s="78" t="s">
        <v>120</v>
      </c>
      <c r="D11" s="79" t="s">
        <v>121</v>
      </c>
      <c r="E11" s="80">
        <v>55.37</v>
      </c>
      <c r="F11" s="51">
        <v>39.59</v>
      </c>
      <c r="G11" s="52">
        <v>36.13</v>
      </c>
      <c r="H11" s="52">
        <v>3.46</v>
      </c>
      <c r="I11" s="52">
        <v>0</v>
      </c>
      <c r="J11" s="52">
        <v>15.78</v>
      </c>
      <c r="K11" s="53">
        <v>15.78</v>
      </c>
      <c r="L11" s="51">
        <v>0</v>
      </c>
      <c r="M11" s="52">
        <v>0</v>
      </c>
      <c r="N11" s="52">
        <v>15.78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3">
        <v>0</v>
      </c>
      <c r="U11" s="86"/>
      <c r="V11" s="82"/>
      <c r="W11" s="82"/>
      <c r="X11" s="82"/>
      <c r="Y11" s="82"/>
      <c r="Z11" s="82"/>
      <c r="AA11" s="82"/>
      <c r="AB11" s="82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</row>
    <row r="12" spans="1:138" ht="39.75" customHeight="1">
      <c r="A12" s="77">
        <v>201</v>
      </c>
      <c r="B12" s="77">
        <v>20132</v>
      </c>
      <c r="C12" s="78" t="s">
        <v>135</v>
      </c>
      <c r="D12" s="79" t="s">
        <v>136</v>
      </c>
      <c r="E12" s="80">
        <v>52.23</v>
      </c>
      <c r="F12" s="51">
        <v>36.45</v>
      </c>
      <c r="G12" s="52">
        <v>36.13</v>
      </c>
      <c r="H12" s="52">
        <v>0.32</v>
      </c>
      <c r="I12" s="52">
        <v>0</v>
      </c>
      <c r="J12" s="52">
        <v>15.78</v>
      </c>
      <c r="K12" s="53">
        <v>15.78</v>
      </c>
      <c r="L12" s="51">
        <v>0</v>
      </c>
      <c r="M12" s="52">
        <v>0</v>
      </c>
      <c r="N12" s="52">
        <v>15.78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3">
        <v>0</v>
      </c>
      <c r="U12" s="86"/>
      <c r="V12" s="82"/>
      <c r="W12" s="82"/>
      <c r="X12" s="82"/>
      <c r="Y12" s="82"/>
      <c r="Z12" s="82"/>
      <c r="AA12" s="82"/>
      <c r="AB12" s="82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</row>
    <row r="13" spans="1:138" ht="39.75" customHeight="1">
      <c r="A13" s="77">
        <v>201</v>
      </c>
      <c r="B13" s="77">
        <v>20132</v>
      </c>
      <c r="C13" s="78" t="s">
        <v>135</v>
      </c>
      <c r="D13" s="79" t="s">
        <v>137</v>
      </c>
      <c r="E13" s="80">
        <v>3.14</v>
      </c>
      <c r="F13" s="51">
        <v>3.14</v>
      </c>
      <c r="G13" s="52">
        <v>0</v>
      </c>
      <c r="H13" s="52">
        <v>3.14</v>
      </c>
      <c r="I13" s="52">
        <v>0</v>
      </c>
      <c r="J13" s="52">
        <v>0</v>
      </c>
      <c r="K13" s="53">
        <v>0</v>
      </c>
      <c r="L13" s="51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3">
        <v>0</v>
      </c>
      <c r="U13" s="86"/>
      <c r="V13" s="82"/>
      <c r="W13" s="82"/>
      <c r="X13" s="82"/>
      <c r="Y13" s="82"/>
      <c r="Z13" s="82"/>
      <c r="AA13" s="82"/>
      <c r="AB13" s="82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</row>
    <row r="14" spans="1:138" ht="39.7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6"/>
      <c r="V14" s="82"/>
      <c r="W14" s="82"/>
      <c r="X14" s="82"/>
      <c r="Y14" s="82"/>
      <c r="Z14" s="82"/>
      <c r="AA14" s="82"/>
      <c r="AB14" s="82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</row>
    <row r="15" spans="1:138" ht="39.75" customHeight="1">
      <c r="A15" s="82"/>
      <c r="B15" s="83"/>
      <c r="C15" s="83"/>
      <c r="D15" s="84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2"/>
      <c r="V15" s="82"/>
      <c r="W15" s="82"/>
      <c r="X15" s="82"/>
      <c r="Y15" s="82"/>
      <c r="Z15" s="82"/>
      <c r="AA15" s="82"/>
      <c r="AB15" s="82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</row>
    <row r="16" spans="1:138" ht="39.75" customHeight="1">
      <c r="A16" s="82"/>
      <c r="B16" s="83"/>
      <c r="C16" s="83"/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2"/>
      <c r="V16" s="82"/>
      <c r="W16" s="82"/>
      <c r="X16" s="82"/>
      <c r="Y16" s="82"/>
      <c r="Z16" s="82"/>
      <c r="AA16" s="82"/>
      <c r="AB16" s="82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</row>
    <row r="17" spans="1:138" ht="39.75" customHeight="1">
      <c r="A17" s="82"/>
      <c r="B17" s="83"/>
      <c r="C17" s="83"/>
      <c r="D17" s="84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2"/>
      <c r="V17" s="82"/>
      <c r="W17" s="82"/>
      <c r="X17" s="82"/>
      <c r="Y17" s="82"/>
      <c r="Z17" s="82"/>
      <c r="AA17" s="82"/>
      <c r="AB17" s="82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</row>
    <row r="18" spans="1:138" ht="39.75" customHeight="1">
      <c r="A18" s="82"/>
      <c r="B18" s="83"/>
      <c r="C18" s="83"/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2"/>
      <c r="V18" s="82"/>
      <c r="W18" s="82"/>
      <c r="X18" s="82"/>
      <c r="Y18" s="82"/>
      <c r="Z18" s="82"/>
      <c r="AA18" s="82"/>
      <c r="AB18" s="82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</row>
    <row r="19" spans="1:138" ht="39.7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</row>
    <row r="20" spans="1:138" ht="39.7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</row>
    <row r="21" spans="1:138" ht="39.7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</row>
    <row r="22" spans="1:138" ht="39.7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</row>
    <row r="23" spans="1:138" ht="39.7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</row>
    <row r="24" spans="1:138" ht="39.7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</row>
    <row r="25" spans="1:138" ht="39.7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</row>
    <row r="26" spans="1:138" ht="39.7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</row>
    <row r="27" spans="1:138" ht="39.7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</row>
    <row r="28" spans="1:138" ht="39.7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</row>
    <row r="29" spans="1:138" ht="39.7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</row>
    <row r="30" spans="1:138" ht="39.7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</row>
    <row r="31" spans="1:138" ht="39.7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</row>
    <row r="32" spans="1:138" ht="39.7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</row>
    <row r="33" spans="1:138" ht="39.7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</row>
    <row r="34" spans="1:138" ht="39.7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</row>
    <row r="35" spans="1:138" ht="39.7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</row>
    <row r="36" spans="1:138" ht="39.7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</row>
    <row r="37" spans="1:138" ht="39.7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</row>
    <row r="38" spans="1:138" ht="39.7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</row>
    <row r="39" spans="1:138" ht="39.7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</row>
    <row r="40" spans="1:138" ht="39.7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</row>
    <row r="41" spans="1:138" ht="39.7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</row>
    <row r="42" spans="1:138" ht="39.7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</row>
    <row r="43" spans="1:138" ht="39.7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</row>
    <row r="44" spans="1:138" ht="39.7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</row>
    <row r="45" spans="1:138" ht="39.7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</row>
    <row r="46" spans="1:138" ht="39.7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</row>
    <row r="47" spans="1:138" ht="39.7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</row>
    <row r="48" spans="1:138" ht="39.7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</row>
    <row r="49" spans="1:138" ht="39.7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</row>
    <row r="50" spans="1:138" ht="39.7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</row>
    <row r="51" spans="1:138" ht="3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</row>
    <row r="52" spans="1:138" ht="39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</row>
    <row r="53" spans="1:138" ht="39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</row>
    <row r="54" spans="1:138" ht="39.7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</row>
    <row r="55" spans="1:138" ht="39.7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</row>
    <row r="56" spans="1:138" ht="39.7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</row>
    <row r="57" spans="1:138" ht="39.7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</row>
    <row r="58" spans="1:138" ht="39.7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</row>
    <row r="59" spans="1:138" ht="39.7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</row>
    <row r="60" spans="1:138" ht="39.7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</row>
    <row r="61" spans="1:138" ht="39.7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</row>
    <row r="62" spans="1:138" ht="39.7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</row>
    <row r="63" spans="1:138" ht="39.7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</row>
    <row r="64" spans="1:138" ht="39.7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</row>
    <row r="65" spans="1:138" ht="39.7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</row>
    <row r="66" spans="1:138" ht="39.7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</row>
    <row r="67" spans="1:138" ht="39.7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</row>
    <row r="68" spans="1:138" ht="39.7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</row>
    <row r="69" spans="1:138" ht="39.7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</row>
    <row r="70" spans="1:138" ht="39.7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</row>
    <row r="71" spans="1:138" ht="39.7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</row>
    <row r="72" spans="1:138" ht="39.7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</row>
    <row r="73" spans="1:138" ht="39.7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</row>
    <row r="74" spans="1:138" ht="39.7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</row>
    <row r="75" spans="1:138" ht="39.7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</row>
    <row r="76" spans="1:138" ht="39.7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</row>
    <row r="77" spans="1:138" ht="3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</row>
    <row r="78" spans="1:138" ht="39.7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</row>
    <row r="79" spans="1:138" ht="39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</row>
    <row r="80" spans="1:138" ht="39.7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</row>
    <row r="81" spans="1:138" ht="14.2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</row>
    <row r="82" spans="1:138" ht="14.2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</row>
    <row r="83" spans="1:138" ht="14.2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</row>
    <row r="84" spans="1:138" ht="14.2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</row>
    <row r="85" spans="1:138" ht="14.2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</row>
    <row r="86" spans="1:138" ht="14.2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</row>
    <row r="87" spans="1:138" ht="14.2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</row>
    <row r="88" spans="1:138" ht="14.2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</row>
    <row r="89" spans="1:138" ht="14.2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</row>
    <row r="90" spans="1:138" ht="14.2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</row>
    <row r="91" spans="1:138" ht="14.2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</row>
    <row r="92" spans="1:138" ht="14.2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</row>
    <row r="93" spans="1:138" ht="14.2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</row>
    <row r="94" spans="1:138" ht="14.2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</row>
    <row r="95" spans="1:138" ht="14.2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</row>
    <row r="96" spans="1:138" ht="14.2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</row>
    <row r="97" spans="1:138" ht="14.2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</row>
    <row r="98" spans="1:138" ht="14.2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</row>
    <row r="99" spans="1:138" ht="14.2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</row>
    <row r="100" spans="1:138" ht="14.2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</row>
    <row r="101" spans="1:138" ht="14.2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</row>
    <row r="102" spans="1:138" ht="14.2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</row>
    <row r="103" spans="1:138" ht="14.2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</row>
    <row r="104" spans="1:138" ht="14.2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</row>
    <row r="105" spans="1:138" ht="14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</row>
    <row r="106" spans="1:138" ht="14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</row>
    <row r="107" spans="1:138" ht="14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</row>
    <row r="108" spans="1:138" ht="14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</row>
    <row r="109" spans="1:138" ht="14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</row>
    <row r="110" spans="1:138" ht="14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</row>
    <row r="111" spans="1:138" ht="14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</row>
    <row r="112" spans="1:138" ht="14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</row>
    <row r="113" spans="1:138" ht="14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</row>
    <row r="114" spans="1:138" ht="14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</row>
    <row r="115" spans="1:138" ht="14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</row>
    <row r="116" spans="1:138" ht="14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</row>
    <row r="117" spans="1:138" ht="14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</row>
    <row r="118" spans="1:138" ht="14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</row>
    <row r="119" spans="1:138" ht="14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</row>
    <row r="120" spans="1:138" ht="14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</row>
    <row r="121" spans="1:138" ht="14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</row>
    <row r="122" spans="1:138" ht="14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</row>
    <row r="123" spans="1:138" ht="14.2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</row>
    <row r="124" spans="1:138" ht="14.2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</row>
    <row r="125" spans="1:138" ht="14.2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</row>
    <row r="126" spans="1:138" ht="14.2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</row>
    <row r="127" spans="1:138" ht="14.2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</row>
    <row r="128" spans="1:138" ht="14.2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</row>
    <row r="129" spans="1:138" ht="14.2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</row>
    <row r="130" spans="1:138" ht="14.2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</row>
    <row r="131" spans="1:138" ht="14.2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</row>
    <row r="132" spans="1:138" ht="14.2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</row>
    <row r="133" spans="1:138" ht="14.2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</row>
    <row r="134" spans="1:138" ht="14.2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</row>
    <row r="135" spans="1:138" ht="14.2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</row>
    <row r="136" spans="1:138" ht="14.2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</row>
    <row r="137" spans="1:138" ht="14.2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</row>
    <row r="138" spans="1:138" ht="14.2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</row>
    <row r="139" spans="1:138" ht="14.2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</row>
    <row r="140" spans="1:138" ht="14.2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</row>
    <row r="141" spans="1:138" ht="14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</row>
    <row r="142" spans="1:138" ht="14.2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</row>
    <row r="143" spans="1:138" ht="14.2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</row>
    <row r="144" spans="1:138" ht="14.2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</row>
    <row r="145" spans="1:138" ht="14.2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</row>
    <row r="146" spans="1:138" ht="14.2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</row>
    <row r="147" spans="1:138" ht="14.2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</row>
    <row r="148" spans="1:138" ht="14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</row>
    <row r="149" spans="1:138" ht="14.2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</row>
    <row r="150" spans="1:138" ht="14.2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</row>
    <row r="151" spans="1:138" ht="14.2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</row>
    <row r="152" spans="1:138" ht="14.2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</row>
    <row r="153" spans="1:138" ht="14.2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</row>
    <row r="154" spans="1:138" ht="14.2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</row>
    <row r="155" spans="1:138" ht="14.2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</row>
    <row r="156" spans="1:138" ht="14.2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</row>
    <row r="157" spans="1:138" ht="14.2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</row>
    <row r="158" spans="1:138" ht="14.2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</row>
    <row r="159" spans="1:138" ht="14.2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</row>
    <row r="160" spans="1:138" ht="14.2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</row>
    <row r="161" spans="1:138" ht="14.25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</row>
    <row r="162" spans="1:138" ht="14.25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</row>
    <row r="163" spans="1:138" ht="14.25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</row>
    <row r="164" spans="1:138" ht="14.25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</row>
    <row r="165" spans="1:138" ht="14.25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</row>
    <row r="166" spans="1:138" ht="14.25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</row>
    <row r="167" spans="1:138" ht="14.2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</row>
    <row r="168" spans="1:138" ht="14.2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</row>
    <row r="169" spans="1:138" ht="14.2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</row>
    <row r="170" spans="1:138" ht="14.2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</row>
    <row r="171" spans="1:138" ht="14.25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</row>
    <row r="172" spans="1:138" ht="14.2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</row>
    <row r="173" spans="1:138" ht="14.2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</row>
    <row r="174" spans="1:138" ht="14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</row>
    <row r="175" spans="1:138" ht="14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</row>
    <row r="176" spans="1:138" ht="14.2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</row>
    <row r="177" spans="1:138" ht="14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</row>
    <row r="178" spans="1:138" ht="14.2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</row>
    <row r="179" spans="1:138" ht="14.2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</row>
    <row r="180" spans="1:138" ht="14.2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</row>
    <row r="181" spans="1:138" ht="14.2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</row>
    <row r="182" spans="1:138" ht="14.2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</row>
    <row r="183" spans="1:138" ht="14.25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</row>
    <row r="184" spans="1:138" ht="14.2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</row>
    <row r="185" spans="1:138" ht="14.2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</row>
    <row r="186" spans="1:138" ht="14.2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</row>
    <row r="187" spans="1:138" ht="14.25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</row>
    <row r="188" spans="1:138" ht="14.2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</row>
    <row r="189" spans="1:138" ht="14.2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</row>
    <row r="190" spans="1:138" ht="14.2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</row>
    <row r="191" spans="1:138" ht="14.2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</row>
    <row r="192" spans="1:138" ht="14.2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</row>
    <row r="193" spans="1:138" ht="14.2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</row>
    <row r="194" spans="1:138" ht="14.2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</row>
    <row r="195" spans="1:138" ht="14.2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</row>
    <row r="196" spans="1:138" ht="14.2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</row>
    <row r="197" spans="1:138" ht="14.25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</row>
    <row r="198" spans="1:138" ht="14.25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</row>
    <row r="199" spans="1:138" ht="14.25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</row>
    <row r="200" spans="1:138" ht="14.25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</row>
    <row r="201" spans="1:138" ht="14.25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</row>
    <row r="202" spans="1:138" ht="14.25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</row>
    <row r="203" spans="1:138" ht="14.25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</row>
    <row r="204" spans="1:138" ht="14.25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</row>
    <row r="205" spans="1:138" ht="14.25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</row>
    <row r="206" spans="1:138" ht="14.25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</row>
    <row r="207" spans="1:138" ht="14.25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</row>
    <row r="208" spans="1:138" ht="14.25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</row>
    <row r="209" spans="1:138" ht="14.25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</row>
    <row r="210" spans="1:138" ht="14.25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</row>
    <row r="211" spans="1:138" ht="14.25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</row>
    <row r="212" spans="1:138" ht="14.25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</row>
    <row r="213" spans="1:138" ht="14.25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</row>
    <row r="214" spans="1:138" ht="14.2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</row>
    <row r="215" spans="1:138" ht="14.2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</row>
    <row r="216" spans="1:138" ht="14.2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</row>
    <row r="217" spans="1:138" ht="14.2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</row>
    <row r="218" spans="1:138" ht="14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</row>
    <row r="219" spans="1:138" ht="14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</row>
    <row r="220" spans="1:138" ht="14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</row>
    <row r="221" spans="1:138" ht="14.2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</row>
    <row r="222" spans="1:138" ht="14.2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</row>
    <row r="223" spans="1:138" ht="14.2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</row>
    <row r="224" spans="1:138" ht="14.2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</row>
    <row r="225" spans="1:138" ht="14.2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</row>
    <row r="226" spans="1:138" ht="14.2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</row>
    <row r="227" spans="1:138" ht="14.2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</row>
    <row r="228" spans="1:138" ht="14.2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</row>
    <row r="229" spans="1:138" ht="14.2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</row>
    <row r="230" spans="1:138" ht="14.2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</row>
    <row r="231" spans="1:138" ht="14.2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</row>
    <row r="232" spans="1:138" ht="14.2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</row>
    <row r="233" spans="1:138" ht="14.2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</row>
    <row r="234" spans="1:138" ht="14.2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</row>
    <row r="235" spans="1:138" ht="14.2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</row>
    <row r="236" spans="1:138" ht="14.2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</row>
    <row r="237" spans="1:138" ht="14.2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</row>
    <row r="238" spans="1:138" ht="14.2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</row>
    <row r="239" spans="1:138" ht="14.2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</row>
    <row r="240" spans="1:138" ht="14.2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</row>
    <row r="241" spans="1:138" ht="14.2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</row>
    <row r="242" spans="1:138" ht="14.2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</row>
    <row r="243" spans="1:138" ht="14.2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</row>
    <row r="244" spans="1:138" ht="14.2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</row>
    <row r="245" spans="1:138" ht="14.2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</row>
    <row r="246" spans="1:138" ht="14.2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</row>
    <row r="247" spans="1:138" ht="14.2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</row>
    <row r="248" spans="1:138" ht="14.2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</row>
    <row r="249" spans="1:138" ht="14.2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</row>
    <row r="250" spans="1:138" ht="14.2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</row>
    <row r="251" spans="1:138" ht="14.2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</row>
    <row r="252" spans="1:138" ht="14.2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  <c r="DX252" s="86"/>
      <c r="DY252" s="86"/>
      <c r="DZ252" s="86"/>
      <c r="EA252" s="86"/>
      <c r="EB252" s="86"/>
      <c r="EC252" s="86"/>
      <c r="ED252" s="86"/>
      <c r="EE252" s="86"/>
      <c r="EF252" s="86"/>
      <c r="EG252" s="86"/>
      <c r="EH252" s="86"/>
    </row>
    <row r="253" spans="1:138" ht="14.25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  <c r="DX253" s="86"/>
      <c r="DY253" s="86"/>
      <c r="DZ253" s="86"/>
      <c r="EA253" s="86"/>
      <c r="EB253" s="86"/>
      <c r="EC253" s="86"/>
      <c r="ED253" s="86"/>
      <c r="EE253" s="86"/>
      <c r="EF253" s="86"/>
      <c r="EG253" s="86"/>
      <c r="EH253" s="86"/>
    </row>
    <row r="254" spans="1:138" ht="14.25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</row>
    <row r="255" spans="1:138" ht="14.25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</row>
    <row r="256" spans="1:138" ht="14.25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</row>
    <row r="257" spans="1:138" ht="14.25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</row>
    <row r="258" spans="1:138" ht="14.25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</row>
    <row r="259" spans="1:138" ht="14.25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</row>
    <row r="260" spans="1:138" ht="14.25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</row>
    <row r="261" spans="1:138" ht="14.25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</row>
    <row r="262" spans="1:138" ht="14.25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</row>
    <row r="263" spans="1:138" ht="14.25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</row>
    <row r="264" spans="1:138" ht="14.25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</row>
    <row r="265" spans="1:138" ht="14.25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</row>
    <row r="266" spans="1:138" ht="14.25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</row>
    <row r="267" spans="1:138" ht="14.25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</row>
    <row r="268" spans="1:138" ht="14.25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</row>
    <row r="269" spans="1:138" ht="14.25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</row>
    <row r="270" spans="1:138" ht="14.25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</row>
    <row r="271" spans="1:138" ht="14.25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</row>
    <row r="272" spans="1:138" ht="14.25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</row>
    <row r="273" spans="1:138" ht="14.25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</row>
    <row r="274" spans="1:138" ht="14.25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</row>
    <row r="275" spans="1:138" ht="14.25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</row>
    <row r="276" spans="1:138" ht="14.25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</row>
  </sheetData>
  <sheetProtection/>
  <mergeCells count="16"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5:P6"/>
    <mergeCell ref="Q4:Q6"/>
    <mergeCell ref="R4:R6"/>
    <mergeCell ref="S4:S6"/>
    <mergeCell ref="T4:T6"/>
  </mergeCells>
  <printOptions horizontalCentered="1"/>
  <pageMargins left="0.71" right="0.71" top="0.79" bottom="0.59" header="0" footer="0"/>
  <pageSetup fitToHeight="100" fitToWidth="1"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"/>
  <sheetViews>
    <sheetView showGridLines="0" showZeros="0" view="pageBreakPreview" zoomScaleSheetLayoutView="100" workbookViewId="0" topLeftCell="A1">
      <selection activeCell="G21" sqref="G21"/>
    </sheetView>
  </sheetViews>
  <sheetFormatPr defaultColWidth="9.16015625" defaultRowHeight="12.75" customHeight="1"/>
  <cols>
    <col min="1" max="1" width="6.83203125" style="0" customWidth="1"/>
    <col min="2" max="2" width="8" style="0" customWidth="1"/>
    <col min="3" max="3" width="14" style="0" customWidth="1"/>
    <col min="4" max="4" width="32.66015625" style="0" customWidth="1"/>
    <col min="5" max="5" width="17.66015625" style="0" customWidth="1"/>
    <col min="6" max="6" width="16.83203125" style="0" customWidth="1"/>
    <col min="7" max="7" width="16.33203125" style="0" customWidth="1"/>
    <col min="8" max="8" width="16.5" style="0" customWidth="1"/>
    <col min="9" max="9" width="16.33203125" style="0" customWidth="1"/>
    <col min="10" max="10" width="13" style="0" customWidth="1"/>
    <col min="11" max="11" width="13.33203125" style="0" customWidth="1"/>
    <col min="12" max="12" width="11.66015625" style="0" customWidth="1"/>
    <col min="13" max="13" width="11.83203125" style="0" customWidth="1"/>
    <col min="14" max="14" width="9.16015625" style="0" customWidth="1"/>
    <col min="15" max="15" width="11.33203125" style="0" customWidth="1"/>
    <col min="16" max="16" width="11.16015625" style="0" customWidth="1"/>
    <col min="17" max="17" width="13.5" style="0" customWidth="1"/>
    <col min="18" max="22" width="9.16015625" style="0" customWidth="1"/>
    <col min="23" max="23" width="9.83203125" style="0" customWidth="1"/>
    <col min="24" max="228" width="9.16015625" style="0" customWidth="1"/>
  </cols>
  <sheetData>
    <row r="1" spans="1:26" ht="18" customHeight="1">
      <c r="A1" s="21"/>
      <c r="B1" s="1"/>
      <c r="C1" s="1"/>
      <c r="D1" s="21"/>
      <c r="E1" s="1"/>
      <c r="F1" s="1"/>
      <c r="G1" s="22"/>
      <c r="H1" s="2"/>
      <c r="I1" s="2"/>
      <c r="J1" s="2"/>
      <c r="K1" s="2"/>
      <c r="L1" s="2"/>
      <c r="M1" s="2"/>
      <c r="N1" s="2"/>
      <c r="O1" s="2"/>
      <c r="P1" s="2"/>
      <c r="Q1" s="2"/>
      <c r="R1" s="41"/>
      <c r="T1" s="41"/>
      <c r="Z1" s="2" t="s">
        <v>155</v>
      </c>
    </row>
    <row r="2" spans="1:23" ht="24.75" customHeight="1">
      <c r="A2" s="23" t="s">
        <v>156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42"/>
    </row>
    <row r="3" spans="2:26" ht="18" customHeight="1">
      <c r="B3" s="4"/>
      <c r="C3" s="4"/>
      <c r="E3" s="4"/>
      <c r="F3" s="4"/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41"/>
      <c r="T3" s="41"/>
      <c r="Z3" s="2" t="s">
        <v>14</v>
      </c>
    </row>
    <row r="4" spans="1:52" ht="18" customHeight="1">
      <c r="A4" s="25" t="s">
        <v>124</v>
      </c>
      <c r="B4" s="25"/>
      <c r="C4" s="26" t="s">
        <v>91</v>
      </c>
      <c r="D4" s="25" t="s">
        <v>124</v>
      </c>
      <c r="E4" s="25"/>
      <c r="F4" s="26" t="s">
        <v>91</v>
      </c>
      <c r="G4" s="27" t="s">
        <v>125</v>
      </c>
      <c r="H4" s="28" t="s">
        <v>126</v>
      </c>
      <c r="I4" s="27" t="s">
        <v>157</v>
      </c>
      <c r="J4" s="27"/>
      <c r="K4" s="27"/>
      <c r="L4" s="36"/>
      <c r="M4" s="27" t="s">
        <v>158</v>
      </c>
      <c r="N4" s="27"/>
      <c r="O4" s="27"/>
      <c r="P4" s="27"/>
      <c r="Q4" s="27"/>
      <c r="R4" s="27"/>
      <c r="S4" s="27"/>
      <c r="T4" s="36"/>
      <c r="U4" s="43" t="s">
        <v>159</v>
      </c>
      <c r="V4" s="44"/>
      <c r="W4" s="44"/>
      <c r="X4" s="44"/>
      <c r="Y4" s="44"/>
      <c r="Z4" s="46" t="s">
        <v>160</v>
      </c>
      <c r="AA4" s="54" t="s">
        <v>161</v>
      </c>
      <c r="AB4" s="55"/>
      <c r="AC4" s="55"/>
      <c r="AD4" s="55"/>
      <c r="AE4" s="55"/>
      <c r="AF4" s="55"/>
      <c r="AG4" s="67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70"/>
      <c r="AU4" s="69" t="s">
        <v>162</v>
      </c>
      <c r="AV4" s="71" t="s">
        <v>163</v>
      </c>
      <c r="AW4" s="71"/>
      <c r="AX4" s="71"/>
      <c r="AY4" s="71"/>
      <c r="AZ4" s="71"/>
    </row>
    <row r="5" spans="1:52" ht="18" customHeight="1">
      <c r="A5" s="29" t="s">
        <v>129</v>
      </c>
      <c r="B5" s="26" t="s">
        <v>130</v>
      </c>
      <c r="C5" s="26"/>
      <c r="D5" s="29" t="s">
        <v>129</v>
      </c>
      <c r="E5" s="26" t="s">
        <v>130</v>
      </c>
      <c r="F5" s="26"/>
      <c r="G5" s="27"/>
      <c r="H5" s="28"/>
      <c r="I5" s="37" t="s">
        <v>131</v>
      </c>
      <c r="J5" s="37" t="s">
        <v>164</v>
      </c>
      <c r="K5" s="37" t="s">
        <v>165</v>
      </c>
      <c r="L5" s="37" t="s">
        <v>166</v>
      </c>
      <c r="M5" s="38" t="s">
        <v>110</v>
      </c>
      <c r="N5" s="38" t="s">
        <v>167</v>
      </c>
      <c r="O5" s="38" t="s">
        <v>168</v>
      </c>
      <c r="P5" s="38" t="s">
        <v>169</v>
      </c>
      <c r="Q5" s="38" t="s">
        <v>170</v>
      </c>
      <c r="R5" s="38" t="s">
        <v>171</v>
      </c>
      <c r="S5" s="38" t="s">
        <v>172</v>
      </c>
      <c r="T5" s="38" t="s">
        <v>173</v>
      </c>
      <c r="U5" s="45" t="s">
        <v>110</v>
      </c>
      <c r="V5" s="45" t="s">
        <v>174</v>
      </c>
      <c r="W5" s="45" t="s">
        <v>175</v>
      </c>
      <c r="X5" s="45" t="s">
        <v>176</v>
      </c>
      <c r="Y5" s="56" t="s">
        <v>177</v>
      </c>
      <c r="Z5" s="46"/>
      <c r="AA5" s="57" t="s">
        <v>110</v>
      </c>
      <c r="AB5" s="57" t="s">
        <v>178</v>
      </c>
      <c r="AC5" s="57" t="s">
        <v>179</v>
      </c>
      <c r="AD5" s="57" t="s">
        <v>180</v>
      </c>
      <c r="AE5" s="57" t="s">
        <v>181</v>
      </c>
      <c r="AF5" s="37" t="s">
        <v>182</v>
      </c>
      <c r="AG5" s="46" t="s">
        <v>183</v>
      </c>
      <c r="AH5" s="68" t="s">
        <v>184</v>
      </c>
      <c r="AI5" s="37" t="s">
        <v>185</v>
      </c>
      <c r="AJ5" s="57" t="s">
        <v>186</v>
      </c>
      <c r="AK5" s="57" t="s">
        <v>187</v>
      </c>
      <c r="AL5" s="57" t="s">
        <v>188</v>
      </c>
      <c r="AM5" s="57" t="s">
        <v>189</v>
      </c>
      <c r="AN5" s="57" t="s">
        <v>190</v>
      </c>
      <c r="AO5" s="57" t="s">
        <v>191</v>
      </c>
      <c r="AP5" s="57" t="s">
        <v>192</v>
      </c>
      <c r="AQ5" s="57" t="s">
        <v>193</v>
      </c>
      <c r="AR5" s="57" t="s">
        <v>194</v>
      </c>
      <c r="AS5" s="57" t="s">
        <v>195</v>
      </c>
      <c r="AT5" s="57" t="s">
        <v>196</v>
      </c>
      <c r="AU5" s="59"/>
      <c r="AV5" s="59" t="s">
        <v>102</v>
      </c>
      <c r="AW5" s="59" t="s">
        <v>197</v>
      </c>
      <c r="AX5" s="59" t="s">
        <v>198</v>
      </c>
      <c r="AY5" s="59" t="s">
        <v>199</v>
      </c>
      <c r="AZ5" s="37" t="s">
        <v>200</v>
      </c>
    </row>
    <row r="6" spans="1:52" ht="18" customHeight="1">
      <c r="A6" s="29"/>
      <c r="B6" s="26"/>
      <c r="C6" s="26"/>
      <c r="D6" s="29"/>
      <c r="E6" s="26"/>
      <c r="F6" s="26"/>
      <c r="G6" s="27"/>
      <c r="H6" s="28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46"/>
      <c r="V6" s="46"/>
      <c r="W6" s="46"/>
      <c r="X6" s="46"/>
      <c r="Y6" s="58"/>
      <c r="Z6" s="46"/>
      <c r="AA6" s="59"/>
      <c r="AB6" s="59"/>
      <c r="AC6" s="59"/>
      <c r="AD6" s="59"/>
      <c r="AE6" s="59"/>
      <c r="AF6" s="37"/>
      <c r="AG6" s="46"/>
      <c r="AH6" s="69"/>
      <c r="AI6" s="37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37"/>
    </row>
    <row r="7" spans="1:52" s="20" customFormat="1" ht="18" customHeight="1">
      <c r="A7" s="30" t="s">
        <v>116</v>
      </c>
      <c r="B7" s="31" t="s">
        <v>116</v>
      </c>
      <c r="C7" s="31" t="s">
        <v>116</v>
      </c>
      <c r="D7" s="30" t="s">
        <v>116</v>
      </c>
      <c r="E7" s="31" t="s">
        <v>116</v>
      </c>
      <c r="F7" s="31" t="s">
        <v>116</v>
      </c>
      <c r="G7" s="32" t="s">
        <v>116</v>
      </c>
      <c r="H7" s="32">
        <v>1</v>
      </c>
      <c r="I7" s="32">
        <v>2</v>
      </c>
      <c r="J7" s="32">
        <v>3</v>
      </c>
      <c r="K7" s="32">
        <v>4</v>
      </c>
      <c r="L7" s="32">
        <v>5</v>
      </c>
      <c r="M7" s="32">
        <v>6</v>
      </c>
      <c r="N7" s="32">
        <v>7</v>
      </c>
      <c r="O7" s="32">
        <v>8</v>
      </c>
      <c r="P7" s="32">
        <v>9</v>
      </c>
      <c r="Q7" s="32">
        <v>10</v>
      </c>
      <c r="R7" s="32">
        <v>11</v>
      </c>
      <c r="S7" s="47">
        <v>12</v>
      </c>
      <c r="T7" s="48">
        <v>13</v>
      </c>
      <c r="U7" s="48">
        <v>14</v>
      </c>
      <c r="V7" s="48">
        <v>15</v>
      </c>
      <c r="W7" s="49">
        <v>16</v>
      </c>
      <c r="X7" s="49">
        <v>17</v>
      </c>
      <c r="Y7" s="49">
        <v>18</v>
      </c>
      <c r="Z7" s="60">
        <v>19</v>
      </c>
      <c r="AA7" s="61">
        <v>2</v>
      </c>
      <c r="AB7" s="61">
        <v>3</v>
      </c>
      <c r="AC7" s="61">
        <v>3</v>
      </c>
      <c r="AD7" s="61">
        <v>4</v>
      </c>
      <c r="AE7" s="61">
        <v>5</v>
      </c>
      <c r="AF7" s="61">
        <v>6</v>
      </c>
      <c r="AG7" s="61">
        <v>7</v>
      </c>
      <c r="AH7" s="61">
        <v>8</v>
      </c>
      <c r="AI7" s="61">
        <v>9</v>
      </c>
      <c r="AJ7" s="61">
        <v>10</v>
      </c>
      <c r="AK7" s="61">
        <v>11</v>
      </c>
      <c r="AL7" s="61">
        <v>12</v>
      </c>
      <c r="AM7" s="61">
        <v>13</v>
      </c>
      <c r="AN7" s="61">
        <v>14</v>
      </c>
      <c r="AO7" s="61">
        <v>15</v>
      </c>
      <c r="AP7" s="61">
        <v>16</v>
      </c>
      <c r="AQ7" s="61">
        <v>17</v>
      </c>
      <c r="AR7" s="61">
        <v>18</v>
      </c>
      <c r="AS7" s="61">
        <v>19</v>
      </c>
      <c r="AT7" s="61">
        <v>20</v>
      </c>
      <c r="AU7" s="61">
        <v>21</v>
      </c>
      <c r="AV7" s="61">
        <v>22</v>
      </c>
      <c r="AW7" s="61">
        <v>23</v>
      </c>
      <c r="AX7" s="61">
        <v>24</v>
      </c>
      <c r="AY7" s="61">
        <v>25</v>
      </c>
      <c r="AZ7" s="61">
        <v>26</v>
      </c>
    </row>
    <row r="8" spans="1:52" s="12" customFormat="1" ht="26.25" customHeight="1">
      <c r="A8" s="33"/>
      <c r="B8" s="33"/>
      <c r="C8" s="34"/>
      <c r="D8" s="33"/>
      <c r="E8" s="33"/>
      <c r="F8" s="34"/>
      <c r="G8" s="33" t="s">
        <v>102</v>
      </c>
      <c r="H8" s="35">
        <f>I8+M8+Z8+AA8+AU8</f>
        <v>39.59</v>
      </c>
      <c r="I8" s="39">
        <v>27.99</v>
      </c>
      <c r="J8" s="40">
        <v>7.35</v>
      </c>
      <c r="K8" s="40">
        <v>5.64</v>
      </c>
      <c r="L8" s="35">
        <v>15</v>
      </c>
      <c r="M8" s="39">
        <v>5.61</v>
      </c>
      <c r="N8" s="40">
        <v>2.6</v>
      </c>
      <c r="O8" s="40">
        <v>0</v>
      </c>
      <c r="P8" s="35">
        <v>0</v>
      </c>
      <c r="Q8" s="50">
        <v>0</v>
      </c>
      <c r="R8" s="39">
        <v>3.01</v>
      </c>
      <c r="S8" s="40">
        <v>0</v>
      </c>
      <c r="T8" s="35">
        <v>0</v>
      </c>
      <c r="U8" s="51">
        <v>0</v>
      </c>
      <c r="V8" s="52">
        <v>0</v>
      </c>
      <c r="W8" s="52">
        <v>0</v>
      </c>
      <c r="X8" s="53">
        <v>0</v>
      </c>
      <c r="Y8" s="51">
        <v>0</v>
      </c>
      <c r="Z8" s="62">
        <v>2.53</v>
      </c>
      <c r="AA8" s="63">
        <v>3.14</v>
      </c>
      <c r="AB8" s="64">
        <v>0.16</v>
      </c>
      <c r="AC8" s="65">
        <v>0.02</v>
      </c>
      <c r="AD8" s="66">
        <v>0.16</v>
      </c>
      <c r="AE8" s="63">
        <v>0.16</v>
      </c>
      <c r="AF8" s="63">
        <v>0.18</v>
      </c>
      <c r="AG8" s="64">
        <v>0</v>
      </c>
      <c r="AH8" s="66">
        <v>0.02</v>
      </c>
      <c r="AI8" s="64">
        <v>0</v>
      </c>
      <c r="AJ8" s="65">
        <v>0.2</v>
      </c>
      <c r="AK8" s="65">
        <v>0.16</v>
      </c>
      <c r="AL8" s="66">
        <v>0.03</v>
      </c>
      <c r="AM8" s="63">
        <v>0</v>
      </c>
      <c r="AN8" s="63">
        <v>0</v>
      </c>
      <c r="AO8" s="64">
        <v>0</v>
      </c>
      <c r="AP8" s="65">
        <v>0.26</v>
      </c>
      <c r="AQ8" s="63">
        <v>0</v>
      </c>
      <c r="AR8" s="64">
        <v>1.44</v>
      </c>
      <c r="AS8" s="64">
        <v>0.19</v>
      </c>
      <c r="AT8" s="64">
        <v>0.16</v>
      </c>
      <c r="AU8" s="64">
        <v>0.32</v>
      </c>
      <c r="AV8" s="64">
        <v>0</v>
      </c>
      <c r="AW8" s="64">
        <v>0</v>
      </c>
      <c r="AX8" s="64">
        <v>0</v>
      </c>
      <c r="AY8" s="64">
        <v>0</v>
      </c>
      <c r="AZ8" s="64">
        <v>0</v>
      </c>
    </row>
    <row r="9" spans="1:52" ht="26.25" customHeight="1">
      <c r="A9" s="33"/>
      <c r="B9" s="33"/>
      <c r="C9" s="34"/>
      <c r="D9" s="33"/>
      <c r="E9" s="33"/>
      <c r="F9" s="34"/>
      <c r="G9" s="33" t="s">
        <v>117</v>
      </c>
      <c r="H9" s="35">
        <f>I9+M9+Z9+AA9+AU9</f>
        <v>39.59</v>
      </c>
      <c r="I9" s="39">
        <v>27.99</v>
      </c>
      <c r="J9" s="40">
        <v>7.35</v>
      </c>
      <c r="K9" s="40">
        <v>5.64</v>
      </c>
      <c r="L9" s="35">
        <v>15</v>
      </c>
      <c r="M9" s="39">
        <v>5.61</v>
      </c>
      <c r="N9" s="40">
        <v>2.6</v>
      </c>
      <c r="O9" s="40">
        <v>0</v>
      </c>
      <c r="P9" s="35">
        <v>0</v>
      </c>
      <c r="Q9" s="50">
        <v>0</v>
      </c>
      <c r="R9" s="39">
        <v>3.01</v>
      </c>
      <c r="S9" s="40">
        <v>0</v>
      </c>
      <c r="T9" s="35">
        <v>0</v>
      </c>
      <c r="U9" s="51">
        <v>0</v>
      </c>
      <c r="V9" s="52">
        <v>0</v>
      </c>
      <c r="W9" s="52">
        <v>0</v>
      </c>
      <c r="X9" s="53">
        <v>0</v>
      </c>
      <c r="Y9" s="51">
        <v>0</v>
      </c>
      <c r="Z9" s="62">
        <v>2.53</v>
      </c>
      <c r="AA9" s="63">
        <v>3.14</v>
      </c>
      <c r="AB9" s="64">
        <v>0.16</v>
      </c>
      <c r="AC9" s="65">
        <v>0.02</v>
      </c>
      <c r="AD9" s="66">
        <v>0.16</v>
      </c>
      <c r="AE9" s="63">
        <v>0.16</v>
      </c>
      <c r="AF9" s="63">
        <v>0.18</v>
      </c>
      <c r="AG9" s="64">
        <v>0</v>
      </c>
      <c r="AH9" s="66">
        <v>0.02</v>
      </c>
      <c r="AI9" s="64">
        <v>0</v>
      </c>
      <c r="AJ9" s="65">
        <v>0.2</v>
      </c>
      <c r="AK9" s="65">
        <v>0.16</v>
      </c>
      <c r="AL9" s="66">
        <v>0.03</v>
      </c>
      <c r="AM9" s="63">
        <v>0</v>
      </c>
      <c r="AN9" s="63">
        <v>0</v>
      </c>
      <c r="AO9" s="64">
        <v>0</v>
      </c>
      <c r="AP9" s="65">
        <v>0.26</v>
      </c>
      <c r="AQ9" s="63">
        <v>0</v>
      </c>
      <c r="AR9" s="64">
        <v>1.44</v>
      </c>
      <c r="AS9" s="64">
        <v>0.19</v>
      </c>
      <c r="AT9" s="64">
        <v>0.16</v>
      </c>
      <c r="AU9" s="64">
        <v>0.32</v>
      </c>
      <c r="AV9" s="64">
        <v>0</v>
      </c>
      <c r="AW9" s="64">
        <v>0</v>
      </c>
      <c r="AX9" s="64">
        <v>0</v>
      </c>
      <c r="AY9" s="64">
        <v>0</v>
      </c>
      <c r="AZ9" s="64">
        <v>0</v>
      </c>
    </row>
    <row r="10" spans="1:52" ht="26.25" customHeight="1">
      <c r="A10" s="33"/>
      <c r="B10" s="33"/>
      <c r="C10" s="34" t="s">
        <v>118</v>
      </c>
      <c r="D10" s="33"/>
      <c r="E10" s="33"/>
      <c r="F10" s="34" t="s">
        <v>118</v>
      </c>
      <c r="G10" s="33" t="s">
        <v>119</v>
      </c>
      <c r="H10" s="35">
        <f>I10+M10+Z10+AA10+AU10</f>
        <v>39.59</v>
      </c>
      <c r="I10" s="39">
        <v>27.99</v>
      </c>
      <c r="J10" s="40">
        <v>7.35</v>
      </c>
      <c r="K10" s="40">
        <v>5.64</v>
      </c>
      <c r="L10" s="35">
        <v>15</v>
      </c>
      <c r="M10" s="39">
        <v>5.61</v>
      </c>
      <c r="N10" s="40">
        <v>2.6</v>
      </c>
      <c r="O10" s="40">
        <v>0</v>
      </c>
      <c r="P10" s="35">
        <v>0</v>
      </c>
      <c r="Q10" s="50">
        <v>0</v>
      </c>
      <c r="R10" s="39">
        <v>3.01</v>
      </c>
      <c r="S10" s="40">
        <v>0</v>
      </c>
      <c r="T10" s="35">
        <v>0</v>
      </c>
      <c r="U10" s="51">
        <v>0</v>
      </c>
      <c r="V10" s="52">
        <v>0</v>
      </c>
      <c r="W10" s="52">
        <v>0</v>
      </c>
      <c r="X10" s="53">
        <v>0</v>
      </c>
      <c r="Y10" s="51">
        <v>0</v>
      </c>
      <c r="Z10" s="62">
        <v>2.53</v>
      </c>
      <c r="AA10" s="63">
        <v>3.14</v>
      </c>
      <c r="AB10" s="64">
        <v>0.16</v>
      </c>
      <c r="AC10" s="65">
        <v>0.02</v>
      </c>
      <c r="AD10" s="66">
        <v>0.16</v>
      </c>
      <c r="AE10" s="63">
        <v>0.16</v>
      </c>
      <c r="AF10" s="63">
        <v>0.18</v>
      </c>
      <c r="AG10" s="64">
        <v>0</v>
      </c>
      <c r="AH10" s="66">
        <v>0.02</v>
      </c>
      <c r="AI10" s="64">
        <v>0</v>
      </c>
      <c r="AJ10" s="65">
        <v>0.2</v>
      </c>
      <c r="AK10" s="65">
        <v>0.16</v>
      </c>
      <c r="AL10" s="66">
        <v>0.03</v>
      </c>
      <c r="AM10" s="63">
        <v>0</v>
      </c>
      <c r="AN10" s="63">
        <v>0</v>
      </c>
      <c r="AO10" s="64">
        <v>0</v>
      </c>
      <c r="AP10" s="65">
        <v>0.26</v>
      </c>
      <c r="AQ10" s="63">
        <v>0</v>
      </c>
      <c r="AR10" s="64">
        <v>1.44</v>
      </c>
      <c r="AS10" s="64">
        <v>0.19</v>
      </c>
      <c r="AT10" s="64">
        <v>0.16</v>
      </c>
      <c r="AU10" s="64">
        <v>0.32</v>
      </c>
      <c r="AV10" s="64">
        <v>0</v>
      </c>
      <c r="AW10" s="64">
        <v>0</v>
      </c>
      <c r="AX10" s="64">
        <v>0</v>
      </c>
      <c r="AY10" s="64">
        <v>0</v>
      </c>
      <c r="AZ10" s="64">
        <v>0</v>
      </c>
    </row>
    <row r="11" spans="1:52" ht="26.25" customHeight="1">
      <c r="A11" s="33"/>
      <c r="B11" s="33"/>
      <c r="C11" s="34" t="s">
        <v>120</v>
      </c>
      <c r="D11" s="33"/>
      <c r="E11" s="33"/>
      <c r="F11" s="34" t="s">
        <v>120</v>
      </c>
      <c r="G11" s="33" t="s">
        <v>121</v>
      </c>
      <c r="H11" s="35">
        <f>I11+M11+Z11+AA11+AU11</f>
        <v>39.59</v>
      </c>
      <c r="I11" s="39">
        <v>27.99</v>
      </c>
      <c r="J11" s="40">
        <v>7.35</v>
      </c>
      <c r="K11" s="40">
        <v>5.64</v>
      </c>
      <c r="L11" s="35">
        <v>15</v>
      </c>
      <c r="M11" s="39">
        <v>5.61</v>
      </c>
      <c r="N11" s="40">
        <v>2.6</v>
      </c>
      <c r="O11" s="40">
        <v>0</v>
      </c>
      <c r="P11" s="35">
        <v>0</v>
      </c>
      <c r="Q11" s="50">
        <v>0</v>
      </c>
      <c r="R11" s="39">
        <v>3.01</v>
      </c>
      <c r="S11" s="40">
        <v>0</v>
      </c>
      <c r="T11" s="35">
        <v>0</v>
      </c>
      <c r="U11" s="51">
        <v>0</v>
      </c>
      <c r="V11" s="52">
        <v>0</v>
      </c>
      <c r="W11" s="52">
        <v>0</v>
      </c>
      <c r="X11" s="53">
        <v>0</v>
      </c>
      <c r="Y11" s="51">
        <v>0</v>
      </c>
      <c r="Z11" s="62">
        <v>2.53</v>
      </c>
      <c r="AA11" s="63">
        <v>3.14</v>
      </c>
      <c r="AB11" s="64">
        <v>0.16</v>
      </c>
      <c r="AC11" s="65">
        <v>0.02</v>
      </c>
      <c r="AD11" s="66">
        <v>0.16</v>
      </c>
      <c r="AE11" s="63">
        <v>0.16</v>
      </c>
      <c r="AF11" s="63">
        <v>0.18</v>
      </c>
      <c r="AG11" s="64">
        <v>0</v>
      </c>
      <c r="AH11" s="66">
        <v>0.02</v>
      </c>
      <c r="AI11" s="64">
        <v>0</v>
      </c>
      <c r="AJ11" s="65">
        <v>0.2</v>
      </c>
      <c r="AK11" s="65">
        <v>0.16</v>
      </c>
      <c r="AL11" s="66">
        <v>0.03</v>
      </c>
      <c r="AM11" s="63">
        <v>0</v>
      </c>
      <c r="AN11" s="63">
        <v>0</v>
      </c>
      <c r="AO11" s="64">
        <v>0</v>
      </c>
      <c r="AP11" s="65">
        <v>0.26</v>
      </c>
      <c r="AQ11" s="63">
        <v>0</v>
      </c>
      <c r="AR11" s="64">
        <v>1.44</v>
      </c>
      <c r="AS11" s="64">
        <v>0.19</v>
      </c>
      <c r="AT11" s="64">
        <v>0.16</v>
      </c>
      <c r="AU11" s="64">
        <v>0.32</v>
      </c>
      <c r="AV11" s="64">
        <v>0</v>
      </c>
      <c r="AW11" s="64">
        <v>0</v>
      </c>
      <c r="AX11" s="64">
        <v>0</v>
      </c>
      <c r="AY11" s="64">
        <v>0</v>
      </c>
      <c r="AZ11" s="64">
        <v>0</v>
      </c>
    </row>
    <row r="12" spans="1:52" ht="26.25" customHeight="1">
      <c r="A12" s="33">
        <v>201</v>
      </c>
      <c r="B12" s="33">
        <v>20132</v>
      </c>
      <c r="C12" s="34" t="s">
        <v>135</v>
      </c>
      <c r="D12" s="33">
        <v>201</v>
      </c>
      <c r="E12" s="33">
        <v>20132</v>
      </c>
      <c r="F12" s="34" t="s">
        <v>135</v>
      </c>
      <c r="G12" s="33" t="s">
        <v>136</v>
      </c>
      <c r="H12" s="35">
        <v>39.59</v>
      </c>
      <c r="I12" s="39">
        <v>27.99</v>
      </c>
      <c r="J12" s="40">
        <v>7.35</v>
      </c>
      <c r="K12" s="40">
        <v>5.64</v>
      </c>
      <c r="L12" s="35">
        <v>15</v>
      </c>
      <c r="M12" s="39">
        <v>5.61</v>
      </c>
      <c r="N12" s="40">
        <v>2.6</v>
      </c>
      <c r="O12" s="40">
        <v>0</v>
      </c>
      <c r="P12" s="35">
        <v>0</v>
      </c>
      <c r="Q12" s="50">
        <v>0</v>
      </c>
      <c r="R12" s="39">
        <v>3.01</v>
      </c>
      <c r="S12" s="40">
        <v>0</v>
      </c>
      <c r="T12" s="35">
        <v>0</v>
      </c>
      <c r="U12" s="51">
        <v>0</v>
      </c>
      <c r="V12" s="52">
        <v>0</v>
      </c>
      <c r="W12" s="52">
        <v>0</v>
      </c>
      <c r="X12" s="53">
        <v>0</v>
      </c>
      <c r="Y12" s="51">
        <v>0</v>
      </c>
      <c r="Z12" s="62">
        <v>2.53</v>
      </c>
      <c r="AA12" s="63">
        <v>3.14</v>
      </c>
      <c r="AB12" s="64">
        <v>0.16</v>
      </c>
      <c r="AC12" s="65">
        <v>0.02</v>
      </c>
      <c r="AD12" s="66">
        <v>0.16</v>
      </c>
      <c r="AE12" s="63">
        <v>0.16</v>
      </c>
      <c r="AF12" s="63">
        <v>0.18</v>
      </c>
      <c r="AG12" s="64">
        <v>0</v>
      </c>
      <c r="AH12" s="66">
        <v>0.02</v>
      </c>
      <c r="AI12" s="64">
        <v>0</v>
      </c>
      <c r="AJ12" s="65">
        <v>0.2</v>
      </c>
      <c r="AK12" s="65">
        <v>0.16</v>
      </c>
      <c r="AL12" s="66">
        <v>0.03</v>
      </c>
      <c r="AM12" s="63">
        <v>0</v>
      </c>
      <c r="AN12" s="63">
        <v>0</v>
      </c>
      <c r="AO12" s="64">
        <v>0</v>
      </c>
      <c r="AP12" s="65">
        <v>0.26</v>
      </c>
      <c r="AQ12" s="63">
        <v>0</v>
      </c>
      <c r="AR12" s="64">
        <v>1.44</v>
      </c>
      <c r="AS12" s="64">
        <v>0.19</v>
      </c>
      <c r="AT12" s="64">
        <v>0.16</v>
      </c>
      <c r="AU12" s="64">
        <v>0.32</v>
      </c>
      <c r="AV12" s="64">
        <v>0</v>
      </c>
      <c r="AW12" s="64">
        <v>0</v>
      </c>
      <c r="AX12" s="64">
        <v>0</v>
      </c>
      <c r="AY12" s="64">
        <v>0</v>
      </c>
      <c r="AZ12" s="64">
        <v>0</v>
      </c>
    </row>
  </sheetData>
  <sheetProtection/>
  <mergeCells count="55">
    <mergeCell ref="I4:L4"/>
    <mergeCell ref="M4:T4"/>
    <mergeCell ref="AV4:AZ4"/>
    <mergeCell ref="A5:A6"/>
    <mergeCell ref="B5:B6"/>
    <mergeCell ref="C4:C6"/>
    <mergeCell ref="D5:D6"/>
    <mergeCell ref="E5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4:AU6"/>
    <mergeCell ref="AV5:AV6"/>
    <mergeCell ref="AW5:AW6"/>
    <mergeCell ref="AX5:AX6"/>
    <mergeCell ref="AY5:AY6"/>
    <mergeCell ref="AZ5:AZ6"/>
  </mergeCells>
  <printOptions horizontalCentered="1"/>
  <pageMargins left="0.71" right="0.71" top="0.79" bottom="0.59" header="0" footer="0"/>
  <pageSetup fitToHeight="100" fitToWidth="1" horizontalDpi="600" verticalDpi="600" orientation="landscape" paperSize="9" scale="2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view="pageBreakPreview" zoomScale="115" zoomScaleSheetLayoutView="115" workbookViewId="0" topLeftCell="A1">
      <selection activeCell="G37" sqref="G37:G39"/>
    </sheetView>
  </sheetViews>
  <sheetFormatPr defaultColWidth="9.33203125" defaultRowHeight="11.25"/>
  <cols>
    <col min="1" max="1" width="47.66015625" style="13" customWidth="1"/>
    <col min="2" max="2" width="24" style="13" customWidth="1"/>
    <col min="3" max="3" width="25.16015625" style="13" customWidth="1"/>
    <col min="4" max="4" width="40.5" style="13" customWidth="1"/>
    <col min="5" max="5" width="26.33203125" style="13" customWidth="1"/>
    <col min="6" max="6" width="0.1640625" style="13" customWidth="1"/>
    <col min="7" max="7" width="12" style="13" hidden="1" customWidth="1"/>
    <col min="8" max="30" width="12" style="13" customWidth="1"/>
    <col min="31" max="254" width="9.33203125" style="13" customWidth="1"/>
  </cols>
  <sheetData>
    <row r="1" s="13" customFormat="1" ht="21" customHeight="1">
      <c r="E1" s="14"/>
    </row>
    <row r="2" spans="1:5" s="13" customFormat="1" ht="25.5">
      <c r="A2" s="15" t="s">
        <v>201</v>
      </c>
      <c r="B2" s="15"/>
      <c r="C2" s="15"/>
      <c r="D2" s="15"/>
      <c r="E2" s="15"/>
    </row>
    <row r="3" s="13" customFormat="1" ht="22.5" customHeight="1"/>
    <row r="4" spans="1:6" s="13" customFormat="1" ht="25.5" customHeight="1">
      <c r="A4" s="16" t="s">
        <v>202</v>
      </c>
      <c r="B4" s="16" t="s">
        <v>203</v>
      </c>
      <c r="C4" s="16" t="s">
        <v>93</v>
      </c>
      <c r="D4" s="16" t="s">
        <v>140</v>
      </c>
      <c r="E4" s="16" t="s">
        <v>141</v>
      </c>
      <c r="F4" s="17"/>
    </row>
    <row r="5" spans="1:6" s="13" customFormat="1" ht="30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7"/>
    </row>
    <row r="6" spans="1:6" s="13" customFormat="1" ht="30" customHeight="1">
      <c r="A6" s="19"/>
      <c r="B6" s="19"/>
      <c r="C6" s="19">
        <v>0</v>
      </c>
      <c r="D6" s="19">
        <v>0</v>
      </c>
      <c r="E6" s="19">
        <v>0</v>
      </c>
      <c r="F6" s="17"/>
    </row>
    <row r="7" spans="1:6" s="13" customFormat="1" ht="19.5" customHeight="1">
      <c r="A7" s="17" t="s">
        <v>204</v>
      </c>
      <c r="B7" s="17"/>
      <c r="C7" s="17"/>
      <c r="D7" s="17"/>
      <c r="E7" s="17"/>
      <c r="F7" s="17"/>
    </row>
    <row r="8" spans="1:6" s="13" customFormat="1" ht="14.25">
      <c r="A8" s="17"/>
      <c r="B8" s="17"/>
      <c r="C8" s="17"/>
      <c r="D8" s="17"/>
      <c r="E8" s="17"/>
      <c r="F8" s="17"/>
    </row>
    <row r="9" spans="1:6" s="13" customFormat="1" ht="14.25">
      <c r="A9" s="17"/>
      <c r="B9" s="17"/>
      <c r="C9" s="17"/>
      <c r="D9" s="17"/>
      <c r="E9" s="17"/>
      <c r="F9" s="17"/>
    </row>
    <row r="10" spans="1:6" s="13" customFormat="1" ht="14.25">
      <c r="A10" s="17"/>
      <c r="B10" s="17"/>
      <c r="C10" s="17"/>
      <c r="D10" s="17"/>
      <c r="E10" s="17"/>
      <c r="F10" s="17"/>
    </row>
    <row r="11" spans="1:6" s="13" customFormat="1" ht="14.25">
      <c r="A11" s="17"/>
      <c r="B11" s="17"/>
      <c r="C11" s="17"/>
      <c r="D11" s="17"/>
      <c r="E11" s="17"/>
      <c r="F11" s="17"/>
    </row>
    <row r="12" spans="1:6" s="13" customFormat="1" ht="14.25">
      <c r="A12" s="17"/>
      <c r="B12" s="17"/>
      <c r="C12" s="17"/>
      <c r="D12" s="17"/>
      <c r="E12" s="17"/>
      <c r="F12" s="17"/>
    </row>
    <row r="13" spans="1:6" s="13" customFormat="1" ht="14.25">
      <c r="A13" s="17"/>
      <c r="B13" s="17"/>
      <c r="C13" s="17"/>
      <c r="D13" s="17"/>
      <c r="E13" s="17"/>
      <c r="F13" s="17"/>
    </row>
  </sheetData>
  <sheetProtection/>
  <mergeCells count="1">
    <mergeCell ref="A2:E2"/>
  </mergeCells>
  <printOptions horizontalCentered="1"/>
  <pageMargins left="0.79" right="0.79" top="0.79" bottom="0.59" header="0" footer="0"/>
  <pageSetup fitToHeight="10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2021-04-16T07:53:58Z</dcterms:created>
  <dcterms:modified xsi:type="dcterms:W3CDTF">2022-09-21T03:00:35Z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75621E7284074CEBB01075A730EB6C2E</vt:lpwstr>
  </property>
</Properties>
</file>